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5360" windowHeight="7755" tabRatio="761" firstSheet="1" activeTab="3"/>
  </bookViews>
  <sheets>
    <sheet name="Кафедри" sheetId="2" state="hidden" r:id="rId1"/>
    <sheet name="Титул" sheetId="22" r:id="rId2"/>
    <sheet name="1 семестр" sheetId="12" r:id="rId3"/>
    <sheet name="2 семестр" sheetId="13" r:id="rId4"/>
    <sheet name="3 семестр" sheetId="15" r:id="rId5"/>
    <sheet name="4 семестр" sheetId="16" r:id="rId6"/>
    <sheet name="5 семестр" sheetId="17" r:id="rId7"/>
    <sheet name="6 семестр" sheetId="18" r:id="rId8"/>
    <sheet name="7 семестр" sheetId="19" r:id="rId9"/>
    <sheet name="8 семестр" sheetId="20" r:id="rId10"/>
    <sheet name="Підписи (2)" sheetId="24" r:id="rId11"/>
  </sheets>
  <definedNames>
    <definedName name="_xlnm.Print_Titles" localSheetId="2">'1 семестр'!$5:$7</definedName>
    <definedName name="_xlnm.Print_Titles" localSheetId="3">'2 семестр'!$5:$7</definedName>
    <definedName name="_xlnm.Print_Titles" localSheetId="4">'3 семестр'!$5:$7</definedName>
    <definedName name="_xlnm.Print_Titles" localSheetId="5">'4 семестр'!$5:$7</definedName>
    <definedName name="_xlnm.Print_Titles" localSheetId="6">'5 семестр'!$5:$7</definedName>
    <definedName name="_xlnm.Print_Titles" localSheetId="7">'6 семестр'!$5:$7</definedName>
    <definedName name="_xlnm.Print_Titles" localSheetId="8">'7 семестр'!$5:$7</definedName>
    <definedName name="_xlnm.Print_Titles" localSheetId="9">'8 семестр'!$5:$7</definedName>
  </definedNames>
  <calcPr calcId="114210" fullCalcOnLoad="1"/>
</workbook>
</file>

<file path=xl/calcChain.xml><?xml version="1.0" encoding="utf-8"?>
<calcChain xmlns="http://schemas.openxmlformats.org/spreadsheetml/2006/main">
  <c r="S34" i="20"/>
  <c r="S33"/>
  <c r="S32"/>
  <c r="S30"/>
  <c r="S28"/>
  <c r="S27"/>
  <c r="S25"/>
  <c r="S24"/>
  <c r="S23"/>
  <c r="S22"/>
  <c r="S21"/>
  <c r="S20"/>
  <c r="S19"/>
  <c r="S18"/>
  <c r="S10"/>
  <c r="S11"/>
  <c r="S12"/>
  <c r="S13"/>
  <c r="S14"/>
  <c r="S15"/>
  <c r="S16"/>
  <c r="S9"/>
  <c r="K34"/>
  <c r="K33"/>
  <c r="K32"/>
  <c r="K30"/>
  <c r="K28"/>
  <c r="K27"/>
  <c r="K25"/>
  <c r="K24"/>
  <c r="K23"/>
  <c r="K22"/>
  <c r="K21"/>
  <c r="K20"/>
  <c r="K19"/>
  <c r="K18"/>
  <c r="K10"/>
  <c r="K11"/>
  <c r="K12"/>
  <c r="K13"/>
  <c r="K14"/>
  <c r="K15"/>
  <c r="K16"/>
  <c r="K9"/>
  <c r="S34" i="19"/>
  <c r="S33"/>
  <c r="S32"/>
  <c r="S30"/>
  <c r="S28"/>
  <c r="S27"/>
  <c r="S25"/>
  <c r="S24"/>
  <c r="S23"/>
  <c r="S22"/>
  <c r="S21"/>
  <c r="S20"/>
  <c r="S19"/>
  <c r="S18"/>
  <c r="S10"/>
  <c r="S11"/>
  <c r="S12"/>
  <c r="S13"/>
  <c r="S14"/>
  <c r="S15"/>
  <c r="S16"/>
  <c r="S9"/>
  <c r="K34"/>
  <c r="K33"/>
  <c r="K32"/>
  <c r="K30"/>
  <c r="K28"/>
  <c r="K27"/>
  <c r="K25"/>
  <c r="K24"/>
  <c r="K23"/>
  <c r="K22"/>
  <c r="K21"/>
  <c r="K20"/>
  <c r="K19"/>
  <c r="K18"/>
  <c r="K10"/>
  <c r="K11"/>
  <c r="K12"/>
  <c r="K13"/>
  <c r="K14"/>
  <c r="K15"/>
  <c r="K16"/>
  <c r="K9"/>
  <c r="S34" i="18"/>
  <c r="S33"/>
  <c r="S32"/>
  <c r="S30"/>
  <c r="S28"/>
  <c r="S27"/>
  <c r="S25"/>
  <c r="S24"/>
  <c r="S23"/>
  <c r="S22"/>
  <c r="S21"/>
  <c r="S20"/>
  <c r="S19"/>
  <c r="S18"/>
  <c r="S10"/>
  <c r="S11"/>
  <c r="S12"/>
  <c r="S13"/>
  <c r="S14"/>
  <c r="S15"/>
  <c r="S16"/>
  <c r="S9"/>
  <c r="K34"/>
  <c r="K33"/>
  <c r="K32"/>
  <c r="K30"/>
  <c r="K28"/>
  <c r="K27"/>
  <c r="K25"/>
  <c r="K24"/>
  <c r="K23"/>
  <c r="K22"/>
  <c r="K21"/>
  <c r="K20"/>
  <c r="K19"/>
  <c r="K18"/>
  <c r="K10"/>
  <c r="K11"/>
  <c r="K12"/>
  <c r="K13"/>
  <c r="K14"/>
  <c r="K15"/>
  <c r="K16"/>
  <c r="K9"/>
  <c r="S34" i="17"/>
  <c r="S33"/>
  <c r="S32"/>
  <c r="S30"/>
  <c r="S28"/>
  <c r="S27"/>
  <c r="S25"/>
  <c r="S24"/>
  <c r="S23"/>
  <c r="S22"/>
  <c r="S21"/>
  <c r="S20"/>
  <c r="S19"/>
  <c r="S18"/>
  <c r="S10"/>
  <c r="S11"/>
  <c r="S12"/>
  <c r="S13"/>
  <c r="S14"/>
  <c r="S15"/>
  <c r="S16"/>
  <c r="S9"/>
  <c r="K34"/>
  <c r="K33"/>
  <c r="K32"/>
  <c r="K30"/>
  <c r="K28"/>
  <c r="K27"/>
  <c r="K25"/>
  <c r="K24"/>
  <c r="K23"/>
  <c r="K22"/>
  <c r="K21"/>
  <c r="K20"/>
  <c r="K19"/>
  <c r="K18"/>
  <c r="K10"/>
  <c r="K11"/>
  <c r="K12"/>
  <c r="K13"/>
  <c r="K14"/>
  <c r="K15"/>
  <c r="K16"/>
  <c r="K9"/>
  <c r="S34" i="16"/>
  <c r="S33"/>
  <c r="S32"/>
  <c r="S30"/>
  <c r="S28"/>
  <c r="S27"/>
  <c r="S25"/>
  <c r="S24"/>
  <c r="S23"/>
  <c r="S22"/>
  <c r="S21"/>
  <c r="S20"/>
  <c r="S19"/>
  <c r="S18"/>
  <c r="S10"/>
  <c r="S11"/>
  <c r="S12"/>
  <c r="S13"/>
  <c r="S14"/>
  <c r="S15"/>
  <c r="S16"/>
  <c r="S9"/>
  <c r="K34"/>
  <c r="K33"/>
  <c r="K32"/>
  <c r="K30"/>
  <c r="K28"/>
  <c r="K27"/>
  <c r="K25"/>
  <c r="K24"/>
  <c r="K23"/>
  <c r="K22"/>
  <c r="K21"/>
  <c r="K20"/>
  <c r="K19"/>
  <c r="K18"/>
  <c r="K10"/>
  <c r="K11"/>
  <c r="K12"/>
  <c r="K13"/>
  <c r="K14"/>
  <c r="K15"/>
  <c r="K16"/>
  <c r="K9"/>
  <c r="S34" i="15"/>
  <c r="S33"/>
  <c r="S32"/>
  <c r="S30"/>
  <c r="S28"/>
  <c r="S27"/>
  <c r="S25"/>
  <c r="S24"/>
  <c r="S23"/>
  <c r="S22"/>
  <c r="S21"/>
  <c r="S20"/>
  <c r="S19"/>
  <c r="S18"/>
  <c r="S10"/>
  <c r="S11"/>
  <c r="S12"/>
  <c r="S13"/>
  <c r="S14"/>
  <c r="S15"/>
  <c r="S16"/>
  <c r="S9"/>
  <c r="K34"/>
  <c r="K33"/>
  <c r="K32"/>
  <c r="K30"/>
  <c r="K28"/>
  <c r="K27"/>
  <c r="K25"/>
  <c r="K24"/>
  <c r="K23"/>
  <c r="K22"/>
  <c r="K21"/>
  <c r="K20"/>
  <c r="K19"/>
  <c r="K18"/>
  <c r="K10"/>
  <c r="K11"/>
  <c r="K12"/>
  <c r="K13"/>
  <c r="K14"/>
  <c r="K15"/>
  <c r="K16"/>
  <c r="K9"/>
  <c r="S34" i="13"/>
  <c r="S33"/>
  <c r="S32"/>
  <c r="S30"/>
  <c r="S28"/>
  <c r="S27"/>
  <c r="S25"/>
  <c r="S24"/>
  <c r="S23"/>
  <c r="S22"/>
  <c r="S21"/>
  <c r="S20"/>
  <c r="S19"/>
  <c r="S18"/>
  <c r="S10"/>
  <c r="S11"/>
  <c r="S12"/>
  <c r="S13"/>
  <c r="S14"/>
  <c r="S15"/>
  <c r="S16"/>
  <c r="S9"/>
  <c r="K34"/>
  <c r="K33"/>
  <c r="K32"/>
  <c r="K30"/>
  <c r="K28"/>
  <c r="K27"/>
  <c r="K25"/>
  <c r="K24"/>
  <c r="K23"/>
  <c r="K22"/>
  <c r="K21"/>
  <c r="K20"/>
  <c r="K19"/>
  <c r="K18"/>
  <c r="K10"/>
  <c r="K11"/>
  <c r="K12"/>
  <c r="K13"/>
  <c r="K14"/>
  <c r="K15"/>
  <c r="K16"/>
  <c r="K9"/>
  <c r="S34" i="12"/>
  <c r="S33"/>
  <c r="S32"/>
  <c r="S30"/>
  <c r="S28"/>
  <c r="S27"/>
  <c r="S25"/>
  <c r="S24"/>
  <c r="S23"/>
  <c r="S22"/>
  <c r="S21"/>
  <c r="S20"/>
  <c r="S19"/>
  <c r="S18"/>
  <c r="S10"/>
  <c r="S11"/>
  <c r="S12"/>
  <c r="S13"/>
  <c r="S14"/>
  <c r="S15"/>
  <c r="S16"/>
  <c r="S9"/>
  <c r="K34"/>
  <c r="K33"/>
  <c r="K32"/>
  <c r="K30"/>
  <c r="K28"/>
  <c r="K27"/>
  <c r="K25"/>
  <c r="K24"/>
  <c r="K23"/>
  <c r="K22"/>
  <c r="K21"/>
  <c r="K20"/>
  <c r="K19"/>
  <c r="K18"/>
  <c r="K10"/>
  <c r="K11"/>
  <c r="K12"/>
  <c r="K13"/>
  <c r="K14"/>
  <c r="K15"/>
  <c r="K16"/>
  <c r="K9"/>
  <c r="Q35" i="20"/>
  <c r="P35"/>
  <c r="O35"/>
  <c r="N35"/>
  <c r="M35"/>
  <c r="I35"/>
  <c r="H35"/>
  <c r="G35"/>
  <c r="F35"/>
  <c r="E35"/>
  <c r="D35"/>
  <c r="C35"/>
  <c r="R34"/>
  <c r="J34"/>
  <c r="U34"/>
  <c r="V34"/>
  <c r="R33"/>
  <c r="J33"/>
  <c r="U33"/>
  <c r="V33"/>
  <c r="R32"/>
  <c r="J32"/>
  <c r="L32"/>
  <c r="U32"/>
  <c r="V32"/>
  <c r="R30"/>
  <c r="J30"/>
  <c r="L30"/>
  <c r="U30"/>
  <c r="V30"/>
  <c r="R28"/>
  <c r="J28"/>
  <c r="L28"/>
  <c r="U28"/>
  <c r="V28"/>
  <c r="R27"/>
  <c r="J27"/>
  <c r="L27"/>
  <c r="U27"/>
  <c r="V27"/>
  <c r="R25"/>
  <c r="J25"/>
  <c r="L25"/>
  <c r="U25"/>
  <c r="V25"/>
  <c r="R24"/>
  <c r="J24"/>
  <c r="L24"/>
  <c r="U24"/>
  <c r="V24"/>
  <c r="R23"/>
  <c r="J23"/>
  <c r="L23"/>
  <c r="U23"/>
  <c r="V23"/>
  <c r="R22"/>
  <c r="J22"/>
  <c r="L22"/>
  <c r="U22"/>
  <c r="V22"/>
  <c r="R21"/>
  <c r="J21"/>
  <c r="L21"/>
  <c r="U21"/>
  <c r="V21"/>
  <c r="R20"/>
  <c r="J20"/>
  <c r="L20"/>
  <c r="U20"/>
  <c r="V20"/>
  <c r="R19"/>
  <c r="J19"/>
  <c r="L19"/>
  <c r="U19"/>
  <c r="V19"/>
  <c r="R18"/>
  <c r="J18"/>
  <c r="L18"/>
  <c r="L35"/>
  <c r="R16"/>
  <c r="J16"/>
  <c r="L16"/>
  <c r="R15"/>
  <c r="J15"/>
  <c r="L15"/>
  <c r="U16"/>
  <c r="V16"/>
  <c r="R14"/>
  <c r="J14"/>
  <c r="L14"/>
  <c r="U15"/>
  <c r="V15"/>
  <c r="R13"/>
  <c r="J13"/>
  <c r="L13"/>
  <c r="U14"/>
  <c r="V14"/>
  <c r="R12"/>
  <c r="K35"/>
  <c r="J12"/>
  <c r="R11"/>
  <c r="J11"/>
  <c r="L11"/>
  <c r="U12"/>
  <c r="V12"/>
  <c r="R10"/>
  <c r="J10"/>
  <c r="L10"/>
  <c r="U11"/>
  <c r="V11"/>
  <c r="R9"/>
  <c r="R35"/>
  <c r="J9"/>
  <c r="L9"/>
  <c r="U10"/>
  <c r="V10"/>
  <c r="U9"/>
  <c r="V9"/>
  <c r="Q35" i="19"/>
  <c r="P35"/>
  <c r="O35"/>
  <c r="N35"/>
  <c r="M35"/>
  <c r="I35"/>
  <c r="H35"/>
  <c r="G35"/>
  <c r="F35"/>
  <c r="E35"/>
  <c r="D35"/>
  <c r="C35"/>
  <c r="R34"/>
  <c r="J34"/>
  <c r="U34"/>
  <c r="V34"/>
  <c r="R33"/>
  <c r="J33"/>
  <c r="U33"/>
  <c r="V33"/>
  <c r="R32"/>
  <c r="J32"/>
  <c r="L32"/>
  <c r="U32"/>
  <c r="V32"/>
  <c r="R30"/>
  <c r="J30"/>
  <c r="L30"/>
  <c r="U30"/>
  <c r="V30"/>
  <c r="R28"/>
  <c r="J28"/>
  <c r="L28"/>
  <c r="U28"/>
  <c r="V28"/>
  <c r="R27"/>
  <c r="J27"/>
  <c r="L27"/>
  <c r="U27"/>
  <c r="V27"/>
  <c r="R25"/>
  <c r="J25"/>
  <c r="L25"/>
  <c r="U25"/>
  <c r="V25"/>
  <c r="R24"/>
  <c r="J24"/>
  <c r="L24"/>
  <c r="U24"/>
  <c r="V24"/>
  <c r="R23"/>
  <c r="J23"/>
  <c r="L23"/>
  <c r="U23"/>
  <c r="V23"/>
  <c r="R22"/>
  <c r="J22"/>
  <c r="L22"/>
  <c r="U22"/>
  <c r="V22"/>
  <c r="R21"/>
  <c r="J21"/>
  <c r="L21"/>
  <c r="U21"/>
  <c r="V21"/>
  <c r="R20"/>
  <c r="J20"/>
  <c r="L20"/>
  <c r="U20"/>
  <c r="V20"/>
  <c r="R19"/>
  <c r="J19"/>
  <c r="L19"/>
  <c r="U19"/>
  <c r="V19"/>
  <c r="R18"/>
  <c r="J18"/>
  <c r="L18"/>
  <c r="R16"/>
  <c r="J16"/>
  <c r="L16"/>
  <c r="R15"/>
  <c r="J15"/>
  <c r="L15"/>
  <c r="U16"/>
  <c r="V16"/>
  <c r="R14"/>
  <c r="J14"/>
  <c r="L14"/>
  <c r="U15"/>
  <c r="V15"/>
  <c r="R13"/>
  <c r="J13"/>
  <c r="L13"/>
  <c r="U14"/>
  <c r="V14"/>
  <c r="R12"/>
  <c r="J12"/>
  <c r="L12"/>
  <c r="U13"/>
  <c r="V13"/>
  <c r="R11"/>
  <c r="J11"/>
  <c r="L11"/>
  <c r="U12"/>
  <c r="V12"/>
  <c r="R10"/>
  <c r="J10"/>
  <c r="L10"/>
  <c r="U11"/>
  <c r="V11"/>
  <c r="R9"/>
  <c r="R35"/>
  <c r="J9"/>
  <c r="J35" i="20"/>
  <c r="U18"/>
  <c r="V18"/>
  <c r="L12"/>
  <c r="U13"/>
  <c r="V13"/>
  <c r="U18" i="19"/>
  <c r="V18"/>
  <c r="K35"/>
  <c r="Q35" i="18"/>
  <c r="P35"/>
  <c r="O35"/>
  <c r="N35"/>
  <c r="M35"/>
  <c r="I35"/>
  <c r="H35"/>
  <c r="G35"/>
  <c r="F35"/>
  <c r="E35"/>
  <c r="D35"/>
  <c r="C35"/>
  <c r="R34"/>
  <c r="J34"/>
  <c r="U34"/>
  <c r="V34"/>
  <c r="R33"/>
  <c r="J33"/>
  <c r="U33"/>
  <c r="V33"/>
  <c r="R32"/>
  <c r="J32"/>
  <c r="L32"/>
  <c r="U32"/>
  <c r="V32"/>
  <c r="R30"/>
  <c r="J30"/>
  <c r="L30"/>
  <c r="U30"/>
  <c r="V30"/>
  <c r="R28"/>
  <c r="J28"/>
  <c r="L28"/>
  <c r="U28"/>
  <c r="V28"/>
  <c r="R27"/>
  <c r="J27"/>
  <c r="L27"/>
  <c r="U27"/>
  <c r="V27"/>
  <c r="R25"/>
  <c r="J25"/>
  <c r="L25"/>
  <c r="U25"/>
  <c r="V25"/>
  <c r="R24"/>
  <c r="J24"/>
  <c r="L24"/>
  <c r="U24"/>
  <c r="V24"/>
  <c r="R23"/>
  <c r="J23"/>
  <c r="L23"/>
  <c r="U23"/>
  <c r="V23"/>
  <c r="R22"/>
  <c r="J22"/>
  <c r="L22"/>
  <c r="U22"/>
  <c r="V22"/>
  <c r="R21"/>
  <c r="J21"/>
  <c r="L21"/>
  <c r="U21"/>
  <c r="V21"/>
  <c r="R20"/>
  <c r="J20"/>
  <c r="L20"/>
  <c r="U20"/>
  <c r="V20"/>
  <c r="R19"/>
  <c r="J19"/>
  <c r="L19"/>
  <c r="U19"/>
  <c r="V19"/>
  <c r="R18"/>
  <c r="J18"/>
  <c r="L18"/>
  <c r="R16"/>
  <c r="J16"/>
  <c r="L16"/>
  <c r="R15"/>
  <c r="J15"/>
  <c r="L15"/>
  <c r="U16"/>
  <c r="V16"/>
  <c r="R14"/>
  <c r="J14"/>
  <c r="L14"/>
  <c r="U15"/>
  <c r="V15"/>
  <c r="R13"/>
  <c r="J13"/>
  <c r="L13"/>
  <c r="U14"/>
  <c r="V14"/>
  <c r="R12"/>
  <c r="J12"/>
  <c r="L12"/>
  <c r="U13"/>
  <c r="V13"/>
  <c r="R11"/>
  <c r="J11"/>
  <c r="L11"/>
  <c r="U12"/>
  <c r="V12"/>
  <c r="R10"/>
  <c r="J10"/>
  <c r="L10"/>
  <c r="R9"/>
  <c r="K35"/>
  <c r="J9"/>
  <c r="L9"/>
  <c r="Q35" i="17"/>
  <c r="P35"/>
  <c r="O35"/>
  <c r="N35"/>
  <c r="M35"/>
  <c r="I35"/>
  <c r="H35"/>
  <c r="G35"/>
  <c r="F35"/>
  <c r="E35"/>
  <c r="D35"/>
  <c r="C35"/>
  <c r="R34"/>
  <c r="J34"/>
  <c r="U34"/>
  <c r="V34"/>
  <c r="R33"/>
  <c r="J33"/>
  <c r="U33"/>
  <c r="V33"/>
  <c r="R32"/>
  <c r="J32"/>
  <c r="L32"/>
  <c r="U32"/>
  <c r="V32"/>
  <c r="R30"/>
  <c r="J30"/>
  <c r="L30"/>
  <c r="U30"/>
  <c r="V30"/>
  <c r="R28"/>
  <c r="J28"/>
  <c r="L28"/>
  <c r="U28"/>
  <c r="V28"/>
  <c r="R27"/>
  <c r="J27"/>
  <c r="L27"/>
  <c r="U27"/>
  <c r="V27"/>
  <c r="R25"/>
  <c r="J25"/>
  <c r="L25"/>
  <c r="U25"/>
  <c r="V25"/>
  <c r="R24"/>
  <c r="J24"/>
  <c r="L24"/>
  <c r="U24"/>
  <c r="V24"/>
  <c r="R23"/>
  <c r="J23"/>
  <c r="L23"/>
  <c r="U23"/>
  <c r="V23"/>
  <c r="R22"/>
  <c r="J22"/>
  <c r="L22"/>
  <c r="U22"/>
  <c r="V22"/>
  <c r="R21"/>
  <c r="J21"/>
  <c r="L21"/>
  <c r="U21"/>
  <c r="V21"/>
  <c r="R20"/>
  <c r="J20"/>
  <c r="L20"/>
  <c r="U20"/>
  <c r="V20"/>
  <c r="R19"/>
  <c r="J19"/>
  <c r="L19"/>
  <c r="U19"/>
  <c r="V19"/>
  <c r="R18"/>
  <c r="R35"/>
  <c r="J18"/>
  <c r="L18"/>
  <c r="R16"/>
  <c r="J16"/>
  <c r="L16"/>
  <c r="R15"/>
  <c r="J15"/>
  <c r="L15"/>
  <c r="U16"/>
  <c r="V16"/>
  <c r="R14"/>
  <c r="J14"/>
  <c r="L14"/>
  <c r="U15"/>
  <c r="V15"/>
  <c r="R13"/>
  <c r="J13"/>
  <c r="L13"/>
  <c r="U14"/>
  <c r="V14"/>
  <c r="R12"/>
  <c r="K35"/>
  <c r="J12"/>
  <c r="R11"/>
  <c r="J11"/>
  <c r="L11"/>
  <c r="U12"/>
  <c r="V12"/>
  <c r="R10"/>
  <c r="J10"/>
  <c r="L10"/>
  <c r="R9"/>
  <c r="J9"/>
  <c r="L9"/>
  <c r="U9"/>
  <c r="V9"/>
  <c r="Q35" i="16"/>
  <c r="P35"/>
  <c r="O35"/>
  <c r="N35"/>
  <c r="M35"/>
  <c r="I35"/>
  <c r="H35"/>
  <c r="G35"/>
  <c r="F35"/>
  <c r="E35"/>
  <c r="D35"/>
  <c r="C35"/>
  <c r="R34"/>
  <c r="J34"/>
  <c r="U34"/>
  <c r="V34"/>
  <c r="R33"/>
  <c r="J33"/>
  <c r="U33"/>
  <c r="V33"/>
  <c r="R32"/>
  <c r="J32"/>
  <c r="L32"/>
  <c r="U32"/>
  <c r="V32"/>
  <c r="R30"/>
  <c r="J30"/>
  <c r="L30"/>
  <c r="U30"/>
  <c r="V30"/>
  <c r="R28"/>
  <c r="J28"/>
  <c r="L28"/>
  <c r="U28"/>
  <c r="V28"/>
  <c r="R27"/>
  <c r="J27"/>
  <c r="L27"/>
  <c r="U27"/>
  <c r="V27"/>
  <c r="R25"/>
  <c r="J25"/>
  <c r="L25"/>
  <c r="U25"/>
  <c r="V25"/>
  <c r="R24"/>
  <c r="J24"/>
  <c r="L24"/>
  <c r="U24"/>
  <c r="V24"/>
  <c r="R23"/>
  <c r="J23"/>
  <c r="L23"/>
  <c r="U23"/>
  <c r="V23"/>
  <c r="R22"/>
  <c r="J22"/>
  <c r="L22"/>
  <c r="U22"/>
  <c r="V22"/>
  <c r="R21"/>
  <c r="J21"/>
  <c r="L21"/>
  <c r="U21"/>
  <c r="V21"/>
  <c r="R20"/>
  <c r="J20"/>
  <c r="L20"/>
  <c r="U20"/>
  <c r="V20"/>
  <c r="R19"/>
  <c r="J19"/>
  <c r="L19"/>
  <c r="U19"/>
  <c r="V19"/>
  <c r="R18"/>
  <c r="J18"/>
  <c r="L18"/>
  <c r="R16"/>
  <c r="J16"/>
  <c r="L16"/>
  <c r="R15"/>
  <c r="J15"/>
  <c r="L15"/>
  <c r="U16"/>
  <c r="V16"/>
  <c r="R14"/>
  <c r="J14"/>
  <c r="L14"/>
  <c r="U15"/>
  <c r="V15"/>
  <c r="R13"/>
  <c r="J13"/>
  <c r="L13"/>
  <c r="U14"/>
  <c r="V14"/>
  <c r="R12"/>
  <c r="K35"/>
  <c r="J12"/>
  <c r="L12"/>
  <c r="R11"/>
  <c r="J11"/>
  <c r="L11"/>
  <c r="U12"/>
  <c r="V12"/>
  <c r="R10"/>
  <c r="J10"/>
  <c r="L10"/>
  <c r="U18"/>
  <c r="V18"/>
  <c r="R9"/>
  <c r="J9"/>
  <c r="Q35" i="15"/>
  <c r="P35"/>
  <c r="O35"/>
  <c r="N35"/>
  <c r="M35"/>
  <c r="I35"/>
  <c r="H35"/>
  <c r="G35"/>
  <c r="F35"/>
  <c r="E35"/>
  <c r="D35"/>
  <c r="C35"/>
  <c r="R34"/>
  <c r="J34"/>
  <c r="U34"/>
  <c r="V34"/>
  <c r="R33"/>
  <c r="J33"/>
  <c r="U33"/>
  <c r="V33"/>
  <c r="R32"/>
  <c r="J32"/>
  <c r="L32"/>
  <c r="U32"/>
  <c r="V32"/>
  <c r="R30"/>
  <c r="J30"/>
  <c r="L30"/>
  <c r="U30"/>
  <c r="V30"/>
  <c r="R28"/>
  <c r="J28"/>
  <c r="L28"/>
  <c r="U28"/>
  <c r="V28"/>
  <c r="R27"/>
  <c r="J27"/>
  <c r="L27"/>
  <c r="U27"/>
  <c r="V27"/>
  <c r="R25"/>
  <c r="J25"/>
  <c r="L25"/>
  <c r="U25"/>
  <c r="V25"/>
  <c r="R24"/>
  <c r="J24"/>
  <c r="L24"/>
  <c r="U24"/>
  <c r="V24"/>
  <c r="R23"/>
  <c r="J23"/>
  <c r="L23"/>
  <c r="U23"/>
  <c r="V23"/>
  <c r="R22"/>
  <c r="J22"/>
  <c r="L22"/>
  <c r="U22"/>
  <c r="V22"/>
  <c r="R21"/>
  <c r="J21"/>
  <c r="L21"/>
  <c r="U21"/>
  <c r="V21"/>
  <c r="R20"/>
  <c r="J20"/>
  <c r="L20"/>
  <c r="U20"/>
  <c r="V20"/>
  <c r="R19"/>
  <c r="J19"/>
  <c r="L19"/>
  <c r="U19"/>
  <c r="V19"/>
  <c r="R18"/>
  <c r="J18"/>
  <c r="L18"/>
  <c r="R16"/>
  <c r="J16"/>
  <c r="L16"/>
  <c r="R15"/>
  <c r="J15"/>
  <c r="L15"/>
  <c r="U16"/>
  <c r="V16"/>
  <c r="R14"/>
  <c r="J14"/>
  <c r="L14"/>
  <c r="U15"/>
  <c r="V15"/>
  <c r="R13"/>
  <c r="J13"/>
  <c r="L13"/>
  <c r="U14"/>
  <c r="V14"/>
  <c r="R12"/>
  <c r="J12"/>
  <c r="L12"/>
  <c r="U13"/>
  <c r="V13"/>
  <c r="R11"/>
  <c r="J11"/>
  <c r="L11"/>
  <c r="U12"/>
  <c r="V12"/>
  <c r="R10"/>
  <c r="J10"/>
  <c r="L10"/>
  <c r="U18"/>
  <c r="V18"/>
  <c r="R9"/>
  <c r="J9"/>
  <c r="L9"/>
  <c r="Q35" i="13"/>
  <c r="P35"/>
  <c r="O35"/>
  <c r="N35"/>
  <c r="M35"/>
  <c r="I35"/>
  <c r="H35"/>
  <c r="G35"/>
  <c r="F35"/>
  <c r="E35"/>
  <c r="D35"/>
  <c r="C35"/>
  <c r="R34"/>
  <c r="J34"/>
  <c r="U34"/>
  <c r="V34"/>
  <c r="R33"/>
  <c r="J33"/>
  <c r="U33"/>
  <c r="V33"/>
  <c r="R32"/>
  <c r="J32"/>
  <c r="L32"/>
  <c r="U32"/>
  <c r="V32"/>
  <c r="R30"/>
  <c r="J30"/>
  <c r="L30"/>
  <c r="U30"/>
  <c r="V30"/>
  <c r="R28"/>
  <c r="J28"/>
  <c r="L28"/>
  <c r="U28"/>
  <c r="V28"/>
  <c r="R27"/>
  <c r="J27"/>
  <c r="L27"/>
  <c r="U27"/>
  <c r="V27"/>
  <c r="R25"/>
  <c r="J25"/>
  <c r="L25"/>
  <c r="U25"/>
  <c r="V25"/>
  <c r="R24"/>
  <c r="J24"/>
  <c r="L24"/>
  <c r="U24"/>
  <c r="V24"/>
  <c r="R23"/>
  <c r="J23"/>
  <c r="L23"/>
  <c r="U23"/>
  <c r="V23"/>
  <c r="R22"/>
  <c r="J22"/>
  <c r="L22"/>
  <c r="U22"/>
  <c r="V22"/>
  <c r="R21"/>
  <c r="J21"/>
  <c r="L21"/>
  <c r="U21"/>
  <c r="V21"/>
  <c r="R20"/>
  <c r="J20"/>
  <c r="L20"/>
  <c r="U20"/>
  <c r="V20"/>
  <c r="R19"/>
  <c r="J19"/>
  <c r="L19"/>
  <c r="U19"/>
  <c r="V19"/>
  <c r="R18"/>
  <c r="J18"/>
  <c r="L18"/>
  <c r="R16"/>
  <c r="J16"/>
  <c r="L16"/>
  <c r="R15"/>
  <c r="J15"/>
  <c r="L15"/>
  <c r="U16"/>
  <c r="V16"/>
  <c r="R14"/>
  <c r="R35"/>
  <c r="J14"/>
  <c r="L14"/>
  <c r="U15"/>
  <c r="V15"/>
  <c r="R13"/>
  <c r="J13"/>
  <c r="L13"/>
  <c r="U14"/>
  <c r="V14"/>
  <c r="R12"/>
  <c r="K35"/>
  <c r="J12"/>
  <c r="L12"/>
  <c r="U13"/>
  <c r="V13"/>
  <c r="R11"/>
  <c r="J11"/>
  <c r="L11"/>
  <c r="U12"/>
  <c r="V12"/>
  <c r="R10"/>
  <c r="J10"/>
  <c r="L10"/>
  <c r="U18"/>
  <c r="V18"/>
  <c r="R9"/>
  <c r="J9"/>
  <c r="L9"/>
  <c r="R35" i="18"/>
  <c r="R35" i="15"/>
  <c r="R35" i="16"/>
  <c r="L9"/>
  <c r="U9"/>
  <c r="V9"/>
  <c r="J35" i="15"/>
  <c r="U10" i="18"/>
  <c r="V10"/>
  <c r="U9"/>
  <c r="V9"/>
  <c r="U11"/>
  <c r="V11"/>
  <c r="U18"/>
  <c r="V18"/>
  <c r="J35"/>
  <c r="U18" i="17"/>
  <c r="V18"/>
  <c r="U11"/>
  <c r="V11"/>
  <c r="L12"/>
  <c r="U13"/>
  <c r="V13"/>
  <c r="U10"/>
  <c r="V10"/>
  <c r="U10" i="16"/>
  <c r="V10"/>
  <c r="K35" i="15"/>
  <c r="J12" i="12"/>
  <c r="R13"/>
  <c r="J34"/>
  <c r="U34"/>
  <c r="V34"/>
  <c r="J33"/>
  <c r="U33"/>
  <c r="V33"/>
  <c r="J32"/>
  <c r="J30"/>
  <c r="L30"/>
  <c r="U30"/>
  <c r="V30"/>
  <c r="J28"/>
  <c r="J27"/>
  <c r="L27"/>
  <c r="U27"/>
  <c r="V27"/>
  <c r="J19"/>
  <c r="L19"/>
  <c r="U19"/>
  <c r="V19"/>
  <c r="J20"/>
  <c r="J21"/>
  <c r="J22"/>
  <c r="J23"/>
  <c r="L23"/>
  <c r="U23"/>
  <c r="V23"/>
  <c r="J24"/>
  <c r="J25"/>
  <c r="J10"/>
  <c r="J11"/>
  <c r="L11"/>
  <c r="U12"/>
  <c r="J13"/>
  <c r="J14"/>
  <c r="L14"/>
  <c r="U15"/>
  <c r="V15"/>
  <c r="J15"/>
  <c r="J16"/>
  <c r="L16"/>
  <c r="R34"/>
  <c r="R33"/>
  <c r="R32"/>
  <c r="R30"/>
  <c r="R28"/>
  <c r="R27"/>
  <c r="R25"/>
  <c r="R24"/>
  <c r="R23"/>
  <c r="R22"/>
  <c r="R21"/>
  <c r="R20"/>
  <c r="R19"/>
  <c r="R18"/>
  <c r="R11"/>
  <c r="R12"/>
  <c r="R14"/>
  <c r="R15"/>
  <c r="R16"/>
  <c r="R9"/>
  <c r="R35"/>
  <c r="O35"/>
  <c r="P35"/>
  <c r="Q35"/>
  <c r="M35"/>
  <c r="N35"/>
  <c r="F35"/>
  <c r="G35"/>
  <c r="H35"/>
  <c r="I35"/>
  <c r="D35"/>
  <c r="E35"/>
  <c r="C35"/>
  <c r="L13"/>
  <c r="U14"/>
  <c r="V14"/>
  <c r="L22"/>
  <c r="U22"/>
  <c r="V22"/>
  <c r="L28"/>
  <c r="U28"/>
  <c r="V28"/>
  <c r="L15"/>
  <c r="U16"/>
  <c r="V16"/>
  <c r="V12"/>
  <c r="L12"/>
  <c r="U13"/>
  <c r="V13"/>
  <c r="L10"/>
  <c r="L25"/>
  <c r="U25"/>
  <c r="V25"/>
  <c r="L20"/>
  <c r="L32"/>
  <c r="U32"/>
  <c r="V32"/>
  <c r="L24"/>
  <c r="U24"/>
  <c r="V24"/>
  <c r="L21"/>
  <c r="U21"/>
  <c r="V21"/>
  <c r="R10"/>
  <c r="J18"/>
  <c r="L18"/>
  <c r="J9"/>
  <c r="J35"/>
  <c r="U18"/>
  <c r="V18"/>
  <c r="U11"/>
  <c r="V11"/>
  <c r="K35"/>
  <c r="U20"/>
  <c r="V20"/>
  <c r="L9"/>
  <c r="L35"/>
  <c r="U9"/>
  <c r="V9"/>
  <c r="U10"/>
  <c r="V10"/>
  <c r="U13" i="16"/>
  <c r="V13"/>
  <c r="L35"/>
  <c r="L35" i="13"/>
  <c r="U10"/>
  <c r="V10"/>
  <c r="U9"/>
  <c r="V9"/>
  <c r="L35" i="15"/>
  <c r="U10"/>
  <c r="V10"/>
  <c r="U9"/>
  <c r="V9"/>
  <c r="L9" i="19"/>
  <c r="J35"/>
  <c r="U11" i="16"/>
  <c r="V11"/>
  <c r="L35" i="17"/>
  <c r="U11" i="13"/>
  <c r="V11"/>
  <c r="U11" i="15"/>
  <c r="V11"/>
  <c r="J35" i="13"/>
  <c r="J35" i="17"/>
  <c r="L35" i="18"/>
  <c r="J35" i="16"/>
  <c r="U9" i="19"/>
  <c r="V9"/>
  <c r="U10"/>
  <c r="V10"/>
  <c r="L35"/>
</calcChain>
</file>

<file path=xl/sharedStrings.xml><?xml version="1.0" encoding="utf-8"?>
<sst xmlns="http://schemas.openxmlformats.org/spreadsheetml/2006/main" count="394" uniqueCount="130">
  <si>
    <t>Самостійна робота</t>
  </si>
  <si>
    <t>Назва дисципліни</t>
  </si>
  <si>
    <t>Семестровий контроль</t>
  </si>
  <si>
    <t>Обсяг роботи</t>
  </si>
  <si>
    <t>Навчальна практика, год.</t>
  </si>
  <si>
    <t>Професійна практика, год.</t>
  </si>
  <si>
    <t>Розп. ауд. зан., год.</t>
  </si>
  <si>
    <t>Т.н., год.</t>
  </si>
  <si>
    <t>Кафедра</t>
  </si>
  <si>
    <t>Екзамен</t>
  </si>
  <si>
    <t>Залік</t>
  </si>
  <si>
    <t>Курсова робота</t>
  </si>
  <si>
    <t>Курсовий проект</t>
  </si>
  <si>
    <t>Граф.-розр. робота</t>
  </si>
  <si>
    <t>Контрольна робота, ІНДЗ</t>
  </si>
  <si>
    <t>Кредитів ECTS</t>
  </si>
  <si>
    <t>годин</t>
  </si>
  <si>
    <t>Лекції</t>
  </si>
  <si>
    <t>Лабораторні</t>
  </si>
  <si>
    <t>Практичні, семінарські</t>
  </si>
  <si>
    <t>Усього</t>
  </si>
  <si>
    <t>Аудиторна робота</t>
  </si>
  <si>
    <t>Лабор., практ., семін.</t>
  </si>
  <si>
    <t>тижнів</t>
  </si>
  <si>
    <t>% само стійної роботи</t>
  </si>
  <si>
    <t>семестр</t>
  </si>
  <si>
    <t>ВСЬОГО</t>
  </si>
  <si>
    <t>% аудиторної роботи</t>
  </si>
  <si>
    <t>Менеджменту</t>
  </si>
  <si>
    <t>Позакредитні дисципліни</t>
  </si>
  <si>
    <t>Навчальна практика</t>
  </si>
  <si>
    <t>Виробнича практика</t>
  </si>
  <si>
    <t>Обов'язкові дисципліни</t>
  </si>
  <si>
    <t>Вибіркові дисципліни</t>
  </si>
  <si>
    <t>Кафедри</t>
  </si>
  <si>
    <t>Акушерства, гінекології та біотехнології відтворення тварин імені Г.В.Звєрєвої</t>
  </si>
  <si>
    <t>Епізоотології</t>
  </si>
  <si>
    <t>Хірургії</t>
  </si>
  <si>
    <t>Внутрішніх хвороб тварин та клінічної діагностики</t>
  </si>
  <si>
    <t>Нормальної та патологічної морфології і судової ветеринарії</t>
  </si>
  <si>
    <t>Нормальної і патологічної фізіології імені С.В.Стояновського</t>
  </si>
  <si>
    <t>Цикл цивільної оборони та безпеки життєдіяльності</t>
  </si>
  <si>
    <t>Мікробіології та вірусології</t>
  </si>
  <si>
    <t>Паразитології та іхтіопатології</t>
  </si>
  <si>
    <t>Фармакології та токсикології</t>
  </si>
  <si>
    <t>Водних біоресурсів та аквакультури</t>
  </si>
  <si>
    <t>Генетики та розведення</t>
  </si>
  <si>
    <t>Годівлі тварин та технології кормів</t>
  </si>
  <si>
    <t>Технології виробництва та переробки продукції тваринництва</t>
  </si>
  <si>
    <t>Технології виробництва продукції дрібних тварин</t>
  </si>
  <si>
    <t>Безпеки виробництва та механізації технологічних процесів у тваринництві</t>
  </si>
  <si>
    <t>Загально-технічних дисциплін</t>
  </si>
  <si>
    <t>Технології молока і молочних продуктів</t>
  </si>
  <si>
    <t>Технології м’яса, м’ясних та олійно-жирових виробів</t>
  </si>
  <si>
    <t>Біологічної та загальної хімії</t>
  </si>
  <si>
    <t>Біотехнології та радіології</t>
  </si>
  <si>
    <t>Фізики і математики</t>
  </si>
  <si>
    <t>Маркетингу</t>
  </si>
  <si>
    <t>Історії України, економічної теорії та туризму</t>
  </si>
  <si>
    <t>Публічного управління та адміністрування</t>
  </si>
  <si>
    <t>Економіки підприємництва, інновацій та дорадництва в АПК імені проф. І.В. Поповича</t>
  </si>
  <si>
    <t>Інформаційних технологій у менеджменті</t>
  </si>
  <si>
    <t>Української та іноземних мов</t>
  </si>
  <si>
    <t>Гігієни, санітарії та загальної ветеринарної профілактики</t>
  </si>
  <si>
    <t>Ветеринарно-санітарного інспектування</t>
  </si>
  <si>
    <t>Екології</t>
  </si>
  <si>
    <t>Фармації та біології</t>
  </si>
  <si>
    <t>Філософії та педагогіки</t>
  </si>
  <si>
    <t>Права</t>
  </si>
  <si>
    <t>Реабілітації та здоров’я людини</t>
  </si>
  <si>
    <t>Фізичного виховання, спорту і здоров’я</t>
  </si>
  <si>
    <t>Робочий план навчального процесу</t>
  </si>
  <si>
    <t>№ п/п</t>
  </si>
  <si>
    <t xml:space="preserve">Примітка: ** - факультатив 4 години (2 год. в межах розкладу, 2 год. поза розкладом у секціях) </t>
  </si>
  <si>
    <t xml:space="preserve">Примітка:  * - диференційований залік;   ** - факультатив 4 години  (2 год. в межах розкладу, 2 год. поза розкладом у секціях) </t>
  </si>
  <si>
    <t>Примітка: ** - факультатив 4 години (2 год. в межах розкладу, 2 год. поза розкладом у секціях)</t>
  </si>
  <si>
    <t>Примітка:  ** - факультатив 4 години  (2 год. в межах розкладу, 2 год. поза розкладом у секціях)</t>
  </si>
  <si>
    <t>Примітка:   * - диференційований залік</t>
  </si>
  <si>
    <t>Примітка:  * - диференц. залік</t>
  </si>
  <si>
    <t xml:space="preserve">(Ф___, спеціальність "________________________-") </t>
  </si>
  <si>
    <t>1 семестр 202__/202____ н.р.</t>
  </si>
  <si>
    <t xml:space="preserve">(Ф___, спеціальність "________________________-")  </t>
  </si>
  <si>
    <t>8 семестр 202__/202__ н.р.</t>
  </si>
  <si>
    <t>7 семестр 202__/202__ н.р.</t>
  </si>
  <si>
    <t>6 семестр 202__/202___ н.р.</t>
  </si>
  <si>
    <t>5 семестр 202__/202__ н.р.</t>
  </si>
  <si>
    <t>4 семестр 202_/202_ н.р.</t>
  </si>
  <si>
    <t>3 семестр 202_/202_ н.р.</t>
  </si>
  <si>
    <t>2 семестр 202_/202_ н.р.</t>
  </si>
  <si>
    <t>МІНІСТЕРСТВО ОСВІТИ І НАУКИ УКРАЇНИ</t>
  </si>
  <si>
    <t>(назва)</t>
  </si>
  <si>
    <t>Львівський національний університет ветеринарної медицини та біотехнологій імені С.З. Ґжицького</t>
  </si>
  <si>
    <t>ПОГОДЖЕНО</t>
  </si>
  <si>
    <t>Керівник НМВ</t>
  </si>
  <si>
    <t>"_______" _____________  202___</t>
  </si>
  <si>
    <t>на 20__/20__ навчальний рік</t>
  </si>
  <si>
    <t xml:space="preserve">кваліфікація </t>
  </si>
  <si>
    <t xml:space="preserve">                                                                           (назва рівня вищої освіти)                                        </t>
  </si>
  <si>
    <t xml:space="preserve">_________________________ </t>
  </si>
  <si>
    <r>
      <t xml:space="preserve">        спеціальність ________________________ </t>
    </r>
    <r>
      <rPr>
        <b/>
        <u/>
        <sz val="14"/>
        <rFont val="Cambria"/>
        <family val="1"/>
        <charset val="204"/>
      </rPr>
      <t xml:space="preserve">                                 </t>
    </r>
  </si>
  <si>
    <t xml:space="preserve">                                                                         (код та назва спеціальності)                                        </t>
  </si>
  <si>
    <t xml:space="preserve">ОПП  ____________________________________ </t>
  </si>
  <si>
    <t>______________________</t>
  </si>
  <si>
    <t xml:space="preserve">програма  ________________________ </t>
  </si>
  <si>
    <t xml:space="preserve"> РОБОЧИЙ НАВЧАЛЬНИЙ ПЛАН</t>
  </si>
  <si>
    <t xml:space="preserve">                         Проректор з НПР</t>
  </si>
  <si>
    <t xml:space="preserve">                        "_______" _____________  202___</t>
  </si>
  <si>
    <r>
      <t xml:space="preserve">        форма навчання  ________________ </t>
    </r>
    <r>
      <rPr>
        <b/>
        <u/>
        <sz val="14"/>
        <rFont val="Cambria"/>
        <family val="1"/>
        <charset val="204"/>
      </rPr>
      <t xml:space="preserve">                                                </t>
    </r>
  </si>
  <si>
    <r>
      <t xml:space="preserve">        підготовки </t>
    </r>
    <r>
      <rPr>
        <b/>
        <u/>
        <sz val="14"/>
        <rFont val="Cambria"/>
        <family val="1"/>
        <charset val="204"/>
      </rPr>
      <t xml:space="preserve">             </t>
    </r>
  </si>
  <si>
    <t xml:space="preserve">        галузь знань _________________________ </t>
  </si>
  <si>
    <t xml:space="preserve">                                                     (денна, заочна)                                        </t>
  </si>
  <si>
    <t xml:space="preserve">навчально-методичною комісією </t>
  </si>
  <si>
    <t>протокол № ___ від "___" _________ 202 __ р.</t>
  </si>
  <si>
    <t xml:space="preserve">спеціальності ___________________________  </t>
  </si>
  <si>
    <t xml:space="preserve">Голова комісії _______________ </t>
  </si>
  <si>
    <t>"___ " __________________ 202__ р.</t>
  </si>
  <si>
    <t xml:space="preserve">ЗАТВЕРДЖЕНО </t>
  </si>
  <si>
    <t xml:space="preserve">рішенням навчально-методичної ради </t>
  </si>
  <si>
    <t xml:space="preserve">факультету ___________________________ </t>
  </si>
  <si>
    <t xml:space="preserve">Голова ради _______________ </t>
  </si>
  <si>
    <t>УХВАЛЕНО</t>
  </si>
  <si>
    <t>вченою радою факультету</t>
  </si>
  <si>
    <t>ГАРАНТ ОПП</t>
  </si>
  <si>
    <t xml:space="preserve">_____________________________________ </t>
  </si>
  <si>
    <t>_____________________________________</t>
  </si>
  <si>
    <t xml:space="preserve">Декан факультету _______________________ </t>
  </si>
  <si>
    <t xml:space="preserve">_______________________________________________ </t>
  </si>
  <si>
    <t xml:space="preserve">                         ЗАТВЕРДЖЕНО</t>
  </si>
  <si>
    <t>____________________ Тарас ПЕНЦАК</t>
  </si>
  <si>
    <t xml:space="preserve">                         ____________________Ігор ДВИЛЮК</t>
  </si>
</sst>
</file>

<file path=xl/styles.xml><?xml version="1.0" encoding="utf-8"?>
<styleSheet xmlns="http://schemas.openxmlformats.org/spreadsheetml/2006/main">
  <fonts count="46">
    <font>
      <sz val="10"/>
      <name val="Arial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 CYR"/>
      <family val="1"/>
      <charset val="204"/>
    </font>
    <font>
      <sz val="10"/>
      <color indexed="8"/>
      <name val="Times New Roman CYR"/>
      <family val="1"/>
      <charset val="204"/>
    </font>
    <font>
      <sz val="10"/>
      <name val="Times New Roman CYR"/>
      <family val="1"/>
      <charset val="204"/>
    </font>
    <font>
      <b/>
      <sz val="8"/>
      <color indexed="8"/>
      <name val="Times New Roman CYR"/>
      <charset val="204"/>
    </font>
    <font>
      <b/>
      <sz val="9"/>
      <color indexed="8"/>
      <name val="Times New Roman CYR"/>
      <charset val="204"/>
    </font>
    <font>
      <b/>
      <sz val="9"/>
      <name val="Times New Roman CYR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 CYR"/>
      <charset val="204"/>
    </font>
    <font>
      <sz val="9"/>
      <color indexed="8"/>
      <name val="Times New Roman CYR"/>
      <family val="1"/>
      <charset val="204"/>
    </font>
    <font>
      <sz val="12"/>
      <color indexed="8"/>
      <name val="Times New Roman CYR"/>
      <family val="1"/>
      <charset val="204"/>
    </font>
    <font>
      <b/>
      <sz val="9"/>
      <name val="Arial Cyr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0"/>
      <name val="Times New Roman CYR"/>
      <charset val="204"/>
    </font>
    <font>
      <b/>
      <sz val="8.5"/>
      <name val="Times New Roman CYR"/>
      <charset val="204"/>
    </font>
    <font>
      <sz val="9"/>
      <name val="Times New Roman"/>
      <family val="1"/>
      <charset val="204"/>
    </font>
    <font>
      <sz val="9"/>
      <name val="Times New Roman CYR"/>
      <charset val="204"/>
    </font>
    <font>
      <b/>
      <sz val="8"/>
      <name val="Times New Roman CYR"/>
      <charset val="204"/>
    </font>
    <font>
      <b/>
      <sz val="7.5"/>
      <name val="Times New Roman"/>
      <family val="1"/>
      <charset val="204"/>
    </font>
    <font>
      <sz val="9"/>
      <name val="Times New Roman CYR"/>
      <family val="1"/>
      <charset val="204"/>
    </font>
    <font>
      <sz val="8"/>
      <name val="Arial"/>
    </font>
    <font>
      <sz val="10"/>
      <name val="Arial Cyr"/>
      <charset val="204"/>
    </font>
    <font>
      <sz val="14"/>
      <name val="Times New Roman"/>
      <family val="1"/>
      <charset val="204"/>
    </font>
    <font>
      <sz val="9"/>
      <name val="Cambria"/>
      <family val="1"/>
      <charset val="204"/>
    </font>
    <font>
      <b/>
      <sz val="14"/>
      <name val="Cambria"/>
      <family val="1"/>
      <charset val="204"/>
    </font>
    <font>
      <sz val="14"/>
      <name val="Cambria"/>
      <family val="1"/>
      <charset val="204"/>
    </font>
    <font>
      <b/>
      <sz val="18"/>
      <name val="Cambria"/>
      <family val="1"/>
      <charset val="204"/>
    </font>
    <font>
      <b/>
      <u/>
      <sz val="14"/>
      <name val="Cambria"/>
      <family val="1"/>
      <charset val="204"/>
    </font>
    <font>
      <b/>
      <sz val="9"/>
      <name val="Cambria"/>
      <family val="1"/>
      <charset val="204"/>
    </font>
    <font>
      <b/>
      <sz val="16"/>
      <name val="Cambria"/>
      <family val="1"/>
      <charset val="204"/>
    </font>
    <font>
      <sz val="16"/>
      <name val="Cambri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6" fillId="0" borderId="0"/>
    <xf numFmtId="0" fontId="1" fillId="0" borderId="0"/>
  </cellStyleXfs>
  <cellXfs count="17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49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2" fontId="2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7" xfId="0" applyFont="1" applyBorder="1" applyAlignment="1">
      <alignment vertical="center" textRotation="90"/>
    </xf>
    <xf numFmtId="0" fontId="6" fillId="0" borderId="8" xfId="0" applyFont="1" applyBorder="1" applyAlignment="1">
      <alignment vertical="center"/>
    </xf>
    <xf numFmtId="0" fontId="2" fillId="0" borderId="9" xfId="0" applyFont="1" applyBorder="1"/>
    <xf numFmtId="0" fontId="6" fillId="0" borderId="7" xfId="0" applyFont="1" applyBorder="1" applyAlignment="1">
      <alignment textRotation="90"/>
    </xf>
    <xf numFmtId="0" fontId="6" fillId="0" borderId="3" xfId="0" applyFont="1" applyBorder="1" applyAlignment="1">
      <alignment textRotation="90"/>
    </xf>
    <xf numFmtId="0" fontId="6" fillId="0" borderId="7" xfId="0" applyFont="1" applyBorder="1" applyAlignment="1">
      <alignment vertical="center"/>
    </xf>
    <xf numFmtId="0" fontId="6" fillId="0" borderId="4" xfId="0" applyFont="1" applyBorder="1" applyAlignment="1">
      <alignment vertical="center" textRotation="90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textRotation="90"/>
    </xf>
    <xf numFmtId="0" fontId="6" fillId="0" borderId="4" xfId="0" applyFont="1" applyBorder="1" applyAlignment="1">
      <alignment textRotation="90"/>
    </xf>
    <xf numFmtId="0" fontId="6" fillId="0" borderId="1" xfId="0" applyFont="1" applyBorder="1" applyAlignment="1">
      <alignment horizontal="center" textRotation="90"/>
    </xf>
    <xf numFmtId="0" fontId="6" fillId="0" borderId="2" xfId="0" applyFont="1" applyBorder="1" applyAlignment="1">
      <alignment horizontal="center" textRotation="90"/>
    </xf>
    <xf numFmtId="0" fontId="6" fillId="0" borderId="11" xfId="0" applyFont="1" applyBorder="1" applyAlignment="1">
      <alignment textRotation="90"/>
    </xf>
    <xf numFmtId="0" fontId="6" fillId="0" borderId="4" xfId="0" applyFont="1" applyBorder="1" applyAlignment="1">
      <alignment horizontal="center" textRotation="90"/>
    </xf>
    <xf numFmtId="0" fontId="6" fillId="0" borderId="9" xfId="0" applyFont="1" applyBorder="1" applyAlignment="1">
      <alignment horizontal="center" textRotation="90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2" fillId="0" borderId="1" xfId="0" applyFont="1" applyBorder="1" applyProtection="1">
      <protection locked="0"/>
    </xf>
    <xf numFmtId="0" fontId="13" fillId="0" borderId="1" xfId="0" applyFont="1" applyBorder="1" applyProtection="1">
      <protection locked="0"/>
    </xf>
    <xf numFmtId="0" fontId="14" fillId="5" borderId="1" xfId="0" applyFont="1" applyFill="1" applyBorder="1" applyAlignment="1" applyProtection="1">
      <alignment horizontal="left" vertical="center"/>
      <protection locked="0"/>
    </xf>
    <xf numFmtId="0" fontId="12" fillId="0" borderId="0" xfId="0" applyFont="1" applyProtection="1">
      <protection locked="0"/>
    </xf>
    <xf numFmtId="0" fontId="14" fillId="5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left" vertical="center" wrapText="1"/>
      <protection locked="0"/>
    </xf>
    <xf numFmtId="0" fontId="18" fillId="5" borderId="1" xfId="0" applyFont="1" applyFill="1" applyBorder="1" applyAlignment="1" applyProtection="1">
      <alignment horizontal="left" vertical="center"/>
      <protection locked="0"/>
    </xf>
    <xf numFmtId="0" fontId="18" fillId="5" borderId="5" xfId="0" applyFont="1" applyFill="1" applyBorder="1" applyAlignment="1" applyProtection="1">
      <alignment horizontal="left" vertical="center"/>
      <protection locked="0"/>
    </xf>
    <xf numFmtId="0" fontId="19" fillId="5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2" fillId="5" borderId="1" xfId="0" applyFont="1" applyFill="1" applyBorder="1" applyAlignment="1" applyProtection="1">
      <alignment horizontal="left" vertical="center" wrapText="1"/>
      <protection locked="0"/>
    </xf>
    <xf numFmtId="0" fontId="22" fillId="5" borderId="12" xfId="0" applyFont="1" applyFill="1" applyBorder="1" applyAlignment="1" applyProtection="1">
      <alignment horizontal="left" vertical="center" wrapText="1"/>
      <protection locked="0"/>
    </xf>
    <xf numFmtId="0" fontId="14" fillId="5" borderId="9" xfId="0" applyFont="1" applyFill="1" applyBorder="1" applyAlignment="1" applyProtection="1">
      <alignment horizontal="left" vertical="center"/>
      <protection locked="0"/>
    </xf>
    <xf numFmtId="0" fontId="23" fillId="5" borderId="1" xfId="0" applyFont="1" applyFill="1" applyBorder="1" applyAlignment="1" applyProtection="1">
      <alignment horizontal="center" vertical="center"/>
      <protection locked="0"/>
    </xf>
    <xf numFmtId="0" fontId="24" fillId="5" borderId="1" xfId="0" applyFont="1" applyFill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left" vertical="center" wrapText="1"/>
      <protection locked="0"/>
    </xf>
    <xf numFmtId="0" fontId="22" fillId="5" borderId="5" xfId="0" applyFont="1" applyFill="1" applyBorder="1" applyAlignment="1" applyProtection="1">
      <alignment horizontal="left" vertical="center" wrapText="1"/>
      <protection locked="0"/>
    </xf>
    <xf numFmtId="0" fontId="22" fillId="5" borderId="5" xfId="0" applyFont="1" applyFill="1" applyBorder="1" applyAlignment="1" applyProtection="1">
      <alignment horizontal="left" vertical="center"/>
      <protection locked="0"/>
    </xf>
    <xf numFmtId="0" fontId="16" fillId="5" borderId="5" xfId="0" applyFont="1" applyFill="1" applyBorder="1" applyAlignment="1" applyProtection="1">
      <alignment horizontal="center" vertical="center"/>
      <protection locked="0"/>
    </xf>
    <xf numFmtId="0" fontId="19" fillId="5" borderId="5" xfId="0" applyFont="1" applyFill="1" applyBorder="1" applyAlignment="1" applyProtection="1">
      <alignment horizontal="left" vertical="center"/>
      <protection locked="0"/>
    </xf>
    <xf numFmtId="0" fontId="22" fillId="5" borderId="1" xfId="0" applyFont="1" applyFill="1" applyBorder="1" applyAlignment="1" applyProtection="1">
      <alignment vertical="center" wrapText="1"/>
      <protection locked="0"/>
    </xf>
    <xf numFmtId="0" fontId="13" fillId="5" borderId="1" xfId="0" applyFont="1" applyFill="1" applyBorder="1" applyAlignment="1" applyProtection="1">
      <alignment horizontal="left" vertical="center"/>
      <protection locked="0"/>
    </xf>
    <xf numFmtId="0" fontId="22" fillId="5" borderId="9" xfId="0" applyFont="1" applyFill="1" applyBorder="1" applyAlignment="1" applyProtection="1">
      <alignment horizontal="left" vertical="center"/>
      <protection locked="0"/>
    </xf>
    <xf numFmtId="0" fontId="21" fillId="5" borderId="9" xfId="0" applyFont="1" applyFill="1" applyBorder="1" applyAlignment="1" applyProtection="1">
      <alignment horizontal="center" vertical="center"/>
      <protection locked="0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5" borderId="1" xfId="0" applyFont="1" applyFill="1" applyBorder="1" applyAlignment="1" applyProtection="1">
      <alignment horizontal="center"/>
      <protection locked="0"/>
    </xf>
    <xf numFmtId="0" fontId="20" fillId="5" borderId="9" xfId="0" applyFont="1" applyFill="1" applyBorder="1" applyAlignment="1" applyProtection="1">
      <alignment horizontal="left" wrapText="1"/>
      <protection locked="0"/>
    </xf>
    <xf numFmtId="0" fontId="13" fillId="5" borderId="1" xfId="0" applyFont="1" applyFill="1" applyBorder="1" applyAlignment="1" applyProtection="1">
      <alignment horizontal="left" vertical="center" wrapText="1"/>
      <protection locked="0"/>
    </xf>
    <xf numFmtId="0" fontId="21" fillId="5" borderId="5" xfId="0" applyFont="1" applyFill="1" applyBorder="1" applyAlignment="1" applyProtection="1">
      <alignment horizontal="center" vertical="center"/>
      <protection locked="0"/>
    </xf>
    <xf numFmtId="0" fontId="26" fillId="5" borderId="13" xfId="0" applyFont="1" applyFill="1" applyBorder="1" applyAlignment="1" applyProtection="1">
      <alignment horizontal="left" vertical="center"/>
      <protection locked="0"/>
    </xf>
    <xf numFmtId="0" fontId="27" fillId="5" borderId="13" xfId="0" applyFont="1" applyFill="1" applyBorder="1" applyAlignment="1" applyProtection="1">
      <alignment vertical="center"/>
      <protection locked="0"/>
    </xf>
    <xf numFmtId="0" fontId="26" fillId="5" borderId="1" xfId="0" applyFont="1" applyFill="1" applyBorder="1" applyAlignment="1" applyProtection="1">
      <alignment horizontal="left" vertical="center"/>
      <protection locked="0"/>
    </xf>
    <xf numFmtId="0" fontId="27" fillId="5" borderId="13" xfId="0" applyFont="1" applyFill="1" applyBorder="1" applyAlignment="1" applyProtection="1">
      <alignment horizontal="left" vertical="center"/>
      <protection locked="0"/>
    </xf>
    <xf numFmtId="0" fontId="27" fillId="5" borderId="1" xfId="0" applyFont="1" applyFill="1" applyBorder="1" applyAlignment="1" applyProtection="1">
      <alignment horizontal="left" vertical="center"/>
      <protection locked="0"/>
    </xf>
    <xf numFmtId="0" fontId="26" fillId="5" borderId="14" xfId="0" applyFont="1" applyFill="1" applyBorder="1" applyAlignment="1" applyProtection="1">
      <alignment vertical="center"/>
      <protection locked="0"/>
    </xf>
    <xf numFmtId="0" fontId="28" fillId="5" borderId="1" xfId="0" applyFont="1" applyFill="1" applyBorder="1" applyAlignment="1" applyProtection="1">
      <alignment horizontal="left" vertical="center"/>
      <protection locked="0"/>
    </xf>
    <xf numFmtId="0" fontId="29" fillId="5" borderId="1" xfId="0" applyFont="1" applyFill="1" applyBorder="1" applyAlignment="1" applyProtection="1">
      <alignment horizontal="left" vertical="center" wrapText="1"/>
      <protection locked="0"/>
    </xf>
    <xf numFmtId="0" fontId="20" fillId="5" borderId="1" xfId="0" applyFont="1" applyFill="1" applyBorder="1" applyAlignment="1" applyProtection="1">
      <alignment horizontal="left" vertical="center"/>
      <protection locked="0"/>
    </xf>
    <xf numFmtId="0" fontId="0" fillId="5" borderId="9" xfId="0" applyFill="1" applyBorder="1" applyProtection="1">
      <protection locked="0"/>
    </xf>
    <xf numFmtId="0" fontId="20" fillId="5" borderId="1" xfId="0" applyFont="1" applyFill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 applyProtection="1">
      <alignment vertical="center"/>
      <protection locked="0"/>
    </xf>
    <xf numFmtId="0" fontId="13" fillId="5" borderId="1" xfId="0" applyFont="1" applyFill="1" applyBorder="1" applyProtection="1">
      <protection locked="0"/>
    </xf>
    <xf numFmtId="0" fontId="13" fillId="5" borderId="5" xfId="0" applyFont="1" applyFill="1" applyBorder="1" applyAlignment="1" applyProtection="1">
      <alignment vertical="center"/>
      <protection locked="0"/>
    </xf>
    <xf numFmtId="0" fontId="13" fillId="5" borderId="5" xfId="0" applyFont="1" applyFill="1" applyBorder="1" applyAlignment="1" applyProtection="1">
      <alignment horizontal="left" vertical="center" wrapText="1"/>
      <protection locked="0"/>
    </xf>
    <xf numFmtId="16" fontId="20" fillId="0" borderId="1" xfId="0" applyNumberFormat="1" applyFont="1" applyBorder="1" applyAlignment="1" applyProtection="1">
      <alignment horizontal="left" vertical="center"/>
      <protection locked="0"/>
    </xf>
    <xf numFmtId="0" fontId="22" fillId="5" borderId="1" xfId="0" applyFont="1" applyFill="1" applyBorder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/>
      <protection locked="0"/>
    </xf>
    <xf numFmtId="0" fontId="25" fillId="0" borderId="1" xfId="0" applyFont="1" applyBorder="1" applyAlignment="1" applyProtection="1">
      <alignment horizontal="center"/>
      <protection locked="0"/>
    </xf>
    <xf numFmtId="0" fontId="31" fillId="5" borderId="1" xfId="0" applyFont="1" applyFill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/>
      <protection locked="0"/>
    </xf>
    <xf numFmtId="0" fontId="32" fillId="5" borderId="1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vertical="center" wrapText="1"/>
      <protection locked="0"/>
    </xf>
    <xf numFmtId="0" fontId="26" fillId="5" borderId="5" xfId="0" applyFont="1" applyFill="1" applyBorder="1" applyAlignment="1" applyProtection="1">
      <alignment horizontal="left" vertical="center"/>
      <protection locked="0"/>
    </xf>
    <xf numFmtId="0" fontId="13" fillId="5" borderId="4" xfId="0" applyFont="1" applyFill="1" applyBorder="1" applyAlignment="1" applyProtection="1">
      <alignment vertical="center" wrapText="1"/>
      <protection locked="0"/>
    </xf>
    <xf numFmtId="0" fontId="19" fillId="5" borderId="5" xfId="0" applyFont="1" applyFill="1" applyBorder="1" applyAlignment="1" applyProtection="1">
      <alignment vertical="center" wrapText="1"/>
      <protection locked="0"/>
    </xf>
    <xf numFmtId="0" fontId="34" fillId="5" borderId="4" xfId="0" applyFont="1" applyFill="1" applyBorder="1" applyAlignment="1" applyProtection="1">
      <alignment horizontal="center" vertical="center"/>
      <protection locked="0"/>
    </xf>
    <xf numFmtId="0" fontId="34" fillId="5" borderId="5" xfId="0" applyFont="1" applyFill="1" applyBorder="1" applyAlignment="1" applyProtection="1">
      <alignment horizontal="center" vertical="center"/>
      <protection locked="0"/>
    </xf>
    <xf numFmtId="0" fontId="16" fillId="5" borderId="4" xfId="0" applyFont="1" applyFill="1" applyBorder="1" applyAlignment="1" applyProtection="1">
      <alignment horizontal="center" vertical="center"/>
      <protection locked="0"/>
    </xf>
    <xf numFmtId="0" fontId="20" fillId="5" borderId="5" xfId="0" applyFont="1" applyFill="1" applyBorder="1" applyProtection="1">
      <protection locked="0"/>
    </xf>
    <xf numFmtId="0" fontId="20" fillId="5" borderId="1" xfId="0" applyFont="1" applyFill="1" applyBorder="1" applyProtection="1">
      <protection locked="0"/>
    </xf>
    <xf numFmtId="0" fontId="13" fillId="5" borderId="0" xfId="0" applyFont="1" applyFill="1" applyAlignment="1" applyProtection="1">
      <alignment horizontal="left" vertical="center" wrapText="1"/>
      <protection locked="0"/>
    </xf>
    <xf numFmtId="0" fontId="20" fillId="5" borderId="1" xfId="0" applyFont="1" applyFill="1" applyBorder="1" applyAlignment="1" applyProtection="1">
      <alignment vertical="center"/>
      <protection locked="0"/>
    </xf>
    <xf numFmtId="0" fontId="20" fillId="5" borderId="5" xfId="0" applyFont="1" applyFill="1" applyBorder="1" applyAlignment="1" applyProtection="1">
      <alignment vertical="center"/>
      <protection locked="0"/>
    </xf>
    <xf numFmtId="0" fontId="13" fillId="5" borderId="4" xfId="0" applyFont="1" applyFill="1" applyBorder="1" applyAlignment="1" applyProtection="1">
      <alignment vertical="center"/>
      <protection locked="0"/>
    </xf>
    <xf numFmtId="0" fontId="21" fillId="5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7" fillId="0" borderId="0" xfId="1" applyFont="1" applyAlignment="1">
      <alignment horizontal="center" vertical="center"/>
    </xf>
    <xf numFmtId="0" fontId="38" fillId="0" borderId="0" xfId="1" applyFont="1"/>
    <xf numFmtId="0" fontId="39" fillId="0" borderId="0" xfId="1" applyFont="1" applyAlignment="1"/>
    <xf numFmtId="0" fontId="40" fillId="0" borderId="0" xfId="1" applyFont="1" applyAlignment="1"/>
    <xf numFmtId="0" fontId="40" fillId="0" borderId="0" xfId="1" applyFont="1" applyAlignment="1">
      <alignment horizontal="center" vertical="center"/>
    </xf>
    <xf numFmtId="0" fontId="40" fillId="0" borderId="0" xfId="1" applyFont="1"/>
    <xf numFmtId="0" fontId="41" fillId="0" borderId="0" xfId="1" applyFont="1" applyAlignment="1">
      <alignment horizontal="center"/>
    </xf>
    <xf numFmtId="0" fontId="38" fillId="0" borderId="0" xfId="1" applyFont="1" applyAlignment="1">
      <alignment horizontal="left" vertical="top"/>
    </xf>
    <xf numFmtId="0" fontId="44" fillId="0" borderId="0" xfId="1" applyFont="1"/>
    <xf numFmtId="0" fontId="44" fillId="0" borderId="0" xfId="1" applyFont="1" applyAlignment="1">
      <alignment horizontal="center" vertical="center"/>
    </xf>
    <xf numFmtId="0" fontId="45" fillId="0" borderId="0" xfId="1" applyFont="1"/>
    <xf numFmtId="0" fontId="39" fillId="0" borderId="0" xfId="1" applyFont="1" applyAlignment="1">
      <alignment vertical="center"/>
    </xf>
    <xf numFmtId="0" fontId="39" fillId="0" borderId="0" xfId="1" applyFont="1" applyAlignment="1">
      <alignment vertical="top"/>
    </xf>
    <xf numFmtId="0" fontId="39" fillId="0" borderId="0" xfId="1" applyFont="1" applyAlignment="1">
      <alignment horizontal="left"/>
    </xf>
    <xf numFmtId="0" fontId="39" fillId="0" borderId="0" xfId="1" applyFont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40" fillId="0" borderId="0" xfId="0" applyFont="1"/>
    <xf numFmtId="0" fontId="37" fillId="0" borderId="0" xfId="1" applyFont="1" applyAlignment="1">
      <alignment horizontal="center" vertical="center"/>
    </xf>
    <xf numFmtId="0" fontId="40" fillId="0" borderId="0" xfId="1" applyFont="1" applyAlignment="1"/>
    <xf numFmtId="0" fontId="39" fillId="0" borderId="0" xfId="1" applyFont="1" applyAlignment="1">
      <alignment horizontal="center"/>
    </xf>
    <xf numFmtId="0" fontId="39" fillId="0" borderId="0" xfId="1" applyFont="1" applyAlignment="1">
      <alignment horizontal="left"/>
    </xf>
    <xf numFmtId="0" fontId="40" fillId="0" borderId="0" xfId="1" applyFont="1" applyAlignment="1">
      <alignment horizontal="left"/>
    </xf>
    <xf numFmtId="0" fontId="40" fillId="0" borderId="0" xfId="1" applyFont="1" applyAlignment="1">
      <alignment horizontal="center" vertical="center"/>
    </xf>
    <xf numFmtId="0" fontId="41" fillId="0" borderId="0" xfId="1" applyFont="1" applyAlignment="1">
      <alignment horizontal="center"/>
    </xf>
    <xf numFmtId="0" fontId="39" fillId="0" borderId="0" xfId="1" applyFont="1" applyAlignment="1">
      <alignment horizontal="center" vertical="center"/>
    </xf>
    <xf numFmtId="0" fontId="39" fillId="0" borderId="0" xfId="1" applyFont="1" applyAlignment="1">
      <alignment horizontal="left" vertical="top"/>
    </xf>
    <xf numFmtId="0" fontId="38" fillId="0" borderId="0" xfId="1" applyFont="1" applyAlignment="1">
      <alignment horizontal="left" vertical="top"/>
    </xf>
    <xf numFmtId="0" fontId="40" fillId="0" borderId="0" xfId="1" applyFont="1" applyAlignment="1">
      <alignment horizontal="center" vertical="top"/>
    </xf>
    <xf numFmtId="0" fontId="38" fillId="0" borderId="0" xfId="1" applyFont="1" applyAlignment="1">
      <alignment horizontal="center" vertical="top"/>
    </xf>
    <xf numFmtId="0" fontId="43" fillId="0" borderId="0" xfId="1" applyFont="1" applyAlignment="1">
      <alignment horizontal="center" vertical="top"/>
    </xf>
    <xf numFmtId="0" fontId="39" fillId="0" borderId="0" xfId="1" applyFont="1" applyAlignment="1">
      <alignment horizontal="center" vertical="top"/>
    </xf>
    <xf numFmtId="0" fontId="6" fillId="6" borderId="2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" fontId="9" fillId="3" borderId="1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left"/>
    </xf>
  </cellXfs>
  <cellStyles count="3">
    <cellStyle name="Звичайний 2" xfId="1"/>
    <cellStyle name="Звичайний 3" xfId="2"/>
    <cellStyle name="Обычный" xfId="0" builtinId="0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general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general" vertical="center" textRotation="0" wrapText="1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13" displayName="Таблица13" ref="A1:A38" totalsRowShown="0" headerRowDxfId="0" dataDxfId="1">
  <autoFilter ref="A1:A38"/>
  <tableColumns count="1">
    <tableColumn id="1" name="Кафедри" dataDxfId="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8"/>
  <sheetViews>
    <sheetView zoomScaleNormal="100" workbookViewId="0">
      <selection activeCell="A39" sqref="A39"/>
    </sheetView>
  </sheetViews>
  <sheetFormatPr defaultRowHeight="12.75"/>
  <cols>
    <col min="1" max="1" width="86.7109375" style="11" customWidth="1"/>
    <col min="2" max="16384" width="9.140625" style="2"/>
  </cols>
  <sheetData>
    <row r="1" spans="1:1">
      <c r="A1" s="9" t="s">
        <v>34</v>
      </c>
    </row>
    <row r="2" spans="1:1">
      <c r="A2" s="10" t="s">
        <v>35</v>
      </c>
    </row>
    <row r="3" spans="1:1">
      <c r="A3" s="10" t="s">
        <v>38</v>
      </c>
    </row>
    <row r="4" spans="1:1">
      <c r="A4" s="10" t="s">
        <v>36</v>
      </c>
    </row>
    <row r="5" spans="1:1">
      <c r="A5" s="10" t="s">
        <v>39</v>
      </c>
    </row>
    <row r="6" spans="1:1">
      <c r="A6" s="10" t="s">
        <v>40</v>
      </c>
    </row>
    <row r="7" spans="1:1">
      <c r="A7" s="10" t="s">
        <v>41</v>
      </c>
    </row>
    <row r="8" spans="1:1">
      <c r="A8" s="10" t="s">
        <v>42</v>
      </c>
    </row>
    <row r="9" spans="1:1">
      <c r="A9" s="10" t="s">
        <v>43</v>
      </c>
    </row>
    <row r="10" spans="1:1">
      <c r="A10" s="10" t="s">
        <v>44</v>
      </c>
    </row>
    <row r="11" spans="1:1">
      <c r="A11" s="10" t="s">
        <v>37</v>
      </c>
    </row>
    <row r="12" spans="1:1">
      <c r="A12" s="10" t="s">
        <v>45</v>
      </c>
    </row>
    <row r="13" spans="1:1">
      <c r="A13" s="10" t="s">
        <v>46</v>
      </c>
    </row>
    <row r="14" spans="1:1">
      <c r="A14" s="10" t="s">
        <v>47</v>
      </c>
    </row>
    <row r="15" spans="1:1">
      <c r="A15" s="10" t="s">
        <v>48</v>
      </c>
    </row>
    <row r="16" spans="1:1">
      <c r="A16" s="10" t="s">
        <v>49</v>
      </c>
    </row>
    <row r="17" spans="1:1">
      <c r="A17" s="10" t="s">
        <v>50</v>
      </c>
    </row>
    <row r="18" spans="1:1">
      <c r="A18" s="10" t="s">
        <v>51</v>
      </c>
    </row>
    <row r="19" spans="1:1">
      <c r="A19" s="10" t="s">
        <v>52</v>
      </c>
    </row>
    <row r="20" spans="1:1">
      <c r="A20" s="10" t="s">
        <v>53</v>
      </c>
    </row>
    <row r="21" spans="1:1">
      <c r="A21" s="10" t="s">
        <v>54</v>
      </c>
    </row>
    <row r="22" spans="1:1">
      <c r="A22" s="10" t="s">
        <v>55</v>
      </c>
    </row>
    <row r="23" spans="1:1">
      <c r="A23" s="10" t="s">
        <v>56</v>
      </c>
    </row>
    <row r="24" spans="1:1">
      <c r="A24" s="10" t="s">
        <v>57</v>
      </c>
    </row>
    <row r="25" spans="1:1">
      <c r="A25" s="10" t="s">
        <v>28</v>
      </c>
    </row>
    <row r="26" spans="1:1">
      <c r="A26" s="10" t="s">
        <v>58</v>
      </c>
    </row>
    <row r="27" spans="1:1">
      <c r="A27" s="10" t="s">
        <v>59</v>
      </c>
    </row>
    <row r="28" spans="1:1">
      <c r="A28" s="10" t="s">
        <v>60</v>
      </c>
    </row>
    <row r="29" spans="1:1">
      <c r="A29" s="10" t="s">
        <v>61</v>
      </c>
    </row>
    <row r="30" spans="1:1">
      <c r="A30" s="10" t="s">
        <v>62</v>
      </c>
    </row>
    <row r="31" spans="1:1">
      <c r="A31" s="10" t="s">
        <v>63</v>
      </c>
    </row>
    <row r="32" spans="1:1">
      <c r="A32" s="10" t="s">
        <v>64</v>
      </c>
    </row>
    <row r="33" spans="1:1">
      <c r="A33" s="10" t="s">
        <v>65</v>
      </c>
    </row>
    <row r="34" spans="1:1">
      <c r="A34" s="10" t="s">
        <v>66</v>
      </c>
    </row>
    <row r="35" spans="1:1">
      <c r="A35" s="10" t="s">
        <v>67</v>
      </c>
    </row>
    <row r="36" spans="1:1">
      <c r="A36" s="10" t="s">
        <v>68</v>
      </c>
    </row>
    <row r="37" spans="1:1">
      <c r="A37" s="10" t="s">
        <v>69</v>
      </c>
    </row>
    <row r="38" spans="1:1">
      <c r="A38" s="10" t="s">
        <v>70</v>
      </c>
    </row>
  </sheetData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horizontalDpi="300" verticalDpi="300" r:id="rId1"/>
  <headerFooter alignWithMargins="0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1:V40"/>
  <sheetViews>
    <sheetView showZeros="0" zoomScaleNormal="100" workbookViewId="0">
      <selection activeCell="T7" sqref="T7"/>
    </sheetView>
  </sheetViews>
  <sheetFormatPr defaultRowHeight="12"/>
  <cols>
    <col min="1" max="1" width="3" style="3" customWidth="1"/>
    <col min="2" max="2" width="41.85546875" style="3" customWidth="1"/>
    <col min="3" max="3" width="3.28515625" style="3" customWidth="1"/>
    <col min="4" max="4" width="4" style="3" customWidth="1"/>
    <col min="5" max="5" width="4.140625" style="3" customWidth="1"/>
    <col min="6" max="6" width="3.42578125" style="3" customWidth="1"/>
    <col min="7" max="7" width="3.28515625" style="3" customWidth="1"/>
    <col min="8" max="8" width="3.5703125" style="3" customWidth="1"/>
    <col min="9" max="9" width="5.140625" style="3" customWidth="1"/>
    <col min="10" max="10" width="7" style="3" customWidth="1"/>
    <col min="11" max="11" width="5.85546875" style="3" customWidth="1"/>
    <col min="12" max="12" width="5.5703125" style="3" customWidth="1"/>
    <col min="13" max="13" width="4.28515625" style="3" customWidth="1"/>
    <col min="14" max="14" width="4.42578125" style="3" customWidth="1"/>
    <col min="15" max="15" width="5.140625" style="3" customWidth="1"/>
    <col min="16" max="16" width="6" style="3" customWidth="1"/>
    <col min="17" max="17" width="7.140625" style="3" customWidth="1"/>
    <col min="18" max="18" width="5.28515625" style="3" customWidth="1"/>
    <col min="19" max="19" width="5.7109375" style="3" customWidth="1"/>
    <col min="20" max="20" width="32" style="3" customWidth="1"/>
    <col min="21" max="21" width="10.28515625" style="3" customWidth="1"/>
    <col min="22" max="16384" width="9.140625" style="3"/>
  </cols>
  <sheetData>
    <row r="1" spans="1:22" ht="15">
      <c r="A1" s="167" t="s">
        <v>71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</row>
    <row r="2" spans="1:22" ht="15" customHeight="1">
      <c r="A2" s="167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</row>
    <row r="3" spans="1:22" ht="15">
      <c r="A3" s="167" t="s">
        <v>82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</row>
    <row r="4" spans="1:22" s="1" customFormat="1" ht="13.5" customHeight="1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</row>
    <row r="5" spans="1:22" s="1" customFormat="1" ht="12.75" customHeight="1">
      <c r="A5" s="25"/>
      <c r="B5" s="26"/>
      <c r="C5" s="164" t="s">
        <v>2</v>
      </c>
      <c r="D5" s="165"/>
      <c r="E5" s="165"/>
      <c r="F5" s="165"/>
      <c r="G5" s="165"/>
      <c r="H5" s="165"/>
      <c r="I5" s="162" t="s">
        <v>3</v>
      </c>
      <c r="J5" s="162"/>
      <c r="K5" s="162"/>
      <c r="L5" s="163"/>
      <c r="M5" s="25"/>
      <c r="N5" s="25"/>
      <c r="O5" s="164" t="s">
        <v>6</v>
      </c>
      <c r="P5" s="165"/>
      <c r="Q5" s="165"/>
      <c r="R5" s="162" t="s">
        <v>7</v>
      </c>
      <c r="S5" s="163"/>
      <c r="T5" s="25"/>
      <c r="U5" s="27" t="s">
        <v>23</v>
      </c>
      <c r="V5" s="28" t="s">
        <v>25</v>
      </c>
    </row>
    <row r="6" spans="1:22" s="1" customFormat="1" ht="18.75" customHeight="1">
      <c r="A6" s="29"/>
      <c r="B6" s="30"/>
      <c r="C6" s="26"/>
      <c r="D6" s="25"/>
      <c r="E6" s="25"/>
      <c r="F6" s="25"/>
      <c r="G6" s="25"/>
      <c r="H6" s="25"/>
      <c r="I6" s="31"/>
      <c r="J6" s="162" t="s">
        <v>16</v>
      </c>
      <c r="K6" s="162"/>
      <c r="L6" s="163"/>
      <c r="M6" s="32"/>
      <c r="N6" s="33"/>
      <c r="O6" s="25"/>
      <c r="P6" s="25"/>
      <c r="Q6" s="25"/>
      <c r="R6" s="166"/>
      <c r="S6" s="163"/>
      <c r="T6" s="34"/>
      <c r="U6" s="47">
        <v>10</v>
      </c>
      <c r="V6" s="48">
        <v>8</v>
      </c>
    </row>
    <row r="7" spans="1:22" s="1" customFormat="1" ht="132" customHeight="1">
      <c r="A7" s="35" t="s">
        <v>72</v>
      </c>
      <c r="B7" s="36" t="s">
        <v>1</v>
      </c>
      <c r="C7" s="37" t="s">
        <v>9</v>
      </c>
      <c r="D7" s="38" t="s">
        <v>10</v>
      </c>
      <c r="E7" s="38" t="s">
        <v>11</v>
      </c>
      <c r="F7" s="38" t="s">
        <v>12</v>
      </c>
      <c r="G7" s="38" t="s">
        <v>13</v>
      </c>
      <c r="H7" s="38" t="s">
        <v>14</v>
      </c>
      <c r="I7" s="43" t="s">
        <v>15</v>
      </c>
      <c r="J7" s="39" t="s">
        <v>20</v>
      </c>
      <c r="K7" s="39" t="s">
        <v>21</v>
      </c>
      <c r="L7" s="40" t="s">
        <v>0</v>
      </c>
      <c r="M7" s="38" t="s">
        <v>4</v>
      </c>
      <c r="N7" s="41" t="s">
        <v>5</v>
      </c>
      <c r="O7" s="42" t="s">
        <v>17</v>
      </c>
      <c r="P7" s="42" t="s">
        <v>18</v>
      </c>
      <c r="Q7" s="42" t="s">
        <v>19</v>
      </c>
      <c r="R7" s="43" t="s">
        <v>17</v>
      </c>
      <c r="S7" s="40" t="s">
        <v>22</v>
      </c>
      <c r="T7" s="44" t="s">
        <v>8</v>
      </c>
      <c r="U7" s="45" t="s">
        <v>24</v>
      </c>
      <c r="V7" s="46" t="s">
        <v>27</v>
      </c>
    </row>
    <row r="8" spans="1:22" s="2" customFormat="1" ht="15.75" customHeight="1">
      <c r="A8" s="159" t="s">
        <v>32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1"/>
    </row>
    <row r="9" spans="1:22" s="2" customFormat="1" ht="12.75">
      <c r="A9" s="15">
        <v>1</v>
      </c>
      <c r="B9" s="99"/>
      <c r="C9" s="15"/>
      <c r="D9" s="15"/>
      <c r="E9" s="15"/>
      <c r="F9" s="15"/>
      <c r="G9" s="15"/>
      <c r="H9" s="15"/>
      <c r="I9" s="16"/>
      <c r="J9" s="4">
        <f>I9*30</f>
        <v>0</v>
      </c>
      <c r="K9" s="4">
        <f>O9+P9+Q9</f>
        <v>0</v>
      </c>
      <c r="L9" s="4">
        <f>J9-K9</f>
        <v>0</v>
      </c>
      <c r="M9" s="15"/>
      <c r="N9" s="15"/>
      <c r="O9" s="15"/>
      <c r="P9" s="15"/>
      <c r="Q9" s="15"/>
      <c r="R9" s="5">
        <f t="shared" ref="R9:R16" si="0">O9/$U$6</f>
        <v>0</v>
      </c>
      <c r="S9" s="5">
        <f>(P9+Q9)/$U$6</f>
        <v>0</v>
      </c>
      <c r="T9" s="119"/>
      <c r="U9" s="23" t="e">
        <f>L9/J9</f>
        <v>#DIV/0!</v>
      </c>
      <c r="V9" s="24" t="e">
        <f>1-U9</f>
        <v>#DIV/0!</v>
      </c>
    </row>
    <row r="10" spans="1:22" s="2" customFormat="1" ht="12.75">
      <c r="A10" s="15">
        <v>2</v>
      </c>
      <c r="B10" s="17"/>
      <c r="C10" s="15"/>
      <c r="D10" s="15"/>
      <c r="E10" s="15"/>
      <c r="F10" s="15"/>
      <c r="G10" s="15"/>
      <c r="H10" s="15"/>
      <c r="I10" s="16"/>
      <c r="J10" s="4">
        <f t="shared" ref="J10:J16" si="1">I10*30</f>
        <v>0</v>
      </c>
      <c r="K10" s="4">
        <f t="shared" ref="K10:K34" si="2">O10+P10+Q10</f>
        <v>0</v>
      </c>
      <c r="L10" s="4">
        <f t="shared" ref="L10:L16" si="3">J10-K10</f>
        <v>0</v>
      </c>
      <c r="M10" s="15"/>
      <c r="N10" s="15"/>
      <c r="O10" s="15"/>
      <c r="P10" s="15"/>
      <c r="Q10" s="15"/>
      <c r="R10" s="5">
        <f t="shared" si="0"/>
        <v>0</v>
      </c>
      <c r="S10" s="5">
        <f t="shared" ref="S10:S34" si="4">(P10+Q10)/$U$6</f>
        <v>0</v>
      </c>
      <c r="T10" s="20"/>
      <c r="U10" s="23" t="e">
        <f>L9/J9</f>
        <v>#DIV/0!</v>
      </c>
      <c r="V10" s="24" t="e">
        <f>1-U10</f>
        <v>#DIV/0!</v>
      </c>
    </row>
    <row r="11" spans="1:22" s="2" customFormat="1" ht="12.75">
      <c r="A11" s="15"/>
      <c r="B11" s="104"/>
      <c r="C11" s="22"/>
      <c r="D11" s="22"/>
      <c r="E11" s="22"/>
      <c r="F11" s="22"/>
      <c r="G11" s="22"/>
      <c r="H11" s="22"/>
      <c r="I11" s="22"/>
      <c r="J11" s="4">
        <f t="shared" si="1"/>
        <v>0</v>
      </c>
      <c r="K11" s="4">
        <f t="shared" si="2"/>
        <v>0</v>
      </c>
      <c r="L11" s="4">
        <f t="shared" si="3"/>
        <v>0</v>
      </c>
      <c r="M11" s="22"/>
      <c r="N11" s="22"/>
      <c r="O11" s="22"/>
      <c r="P11" s="22"/>
      <c r="Q11" s="22"/>
      <c r="R11" s="5">
        <f t="shared" si="0"/>
        <v>0</v>
      </c>
      <c r="S11" s="5">
        <f t="shared" si="4"/>
        <v>0</v>
      </c>
      <c r="T11" s="110"/>
      <c r="U11" s="23" t="e">
        <f t="shared" ref="U11:U16" si="5">L10/J10</f>
        <v>#DIV/0!</v>
      </c>
      <c r="V11" s="24" t="e">
        <f t="shared" ref="V11:V16" si="6">1-U11</f>
        <v>#DIV/0!</v>
      </c>
    </row>
    <row r="12" spans="1:22" s="2" customFormat="1" ht="12.75">
      <c r="A12" s="15"/>
      <c r="B12" s="104"/>
      <c r="C12" s="22"/>
      <c r="D12" s="22"/>
      <c r="E12" s="22"/>
      <c r="F12" s="22"/>
      <c r="G12" s="22"/>
      <c r="H12" s="22"/>
      <c r="I12" s="22"/>
      <c r="J12" s="4">
        <f t="shared" si="1"/>
        <v>0</v>
      </c>
      <c r="K12" s="4">
        <f t="shared" si="2"/>
        <v>0</v>
      </c>
      <c r="L12" s="4">
        <f t="shared" si="3"/>
        <v>0</v>
      </c>
      <c r="M12" s="22"/>
      <c r="N12" s="22"/>
      <c r="O12" s="22"/>
      <c r="P12" s="22"/>
      <c r="Q12" s="22"/>
      <c r="R12" s="5">
        <f t="shared" si="0"/>
        <v>0</v>
      </c>
      <c r="S12" s="5">
        <f t="shared" si="4"/>
        <v>0</v>
      </c>
      <c r="T12" s="110"/>
      <c r="U12" s="23" t="e">
        <f t="shared" si="5"/>
        <v>#DIV/0!</v>
      </c>
      <c r="V12" s="24" t="e">
        <f t="shared" si="6"/>
        <v>#DIV/0!</v>
      </c>
    </row>
    <row r="13" spans="1:22" s="2" customFormat="1" ht="12.75">
      <c r="A13" s="15"/>
      <c r="B13" s="17"/>
      <c r="C13" s="22"/>
      <c r="D13" s="22"/>
      <c r="E13" s="22"/>
      <c r="F13" s="22"/>
      <c r="G13" s="22"/>
      <c r="H13" s="22"/>
      <c r="I13" s="22"/>
      <c r="J13" s="4">
        <f t="shared" si="1"/>
        <v>0</v>
      </c>
      <c r="K13" s="4">
        <f t="shared" si="2"/>
        <v>0</v>
      </c>
      <c r="L13" s="4">
        <f t="shared" si="3"/>
        <v>0</v>
      </c>
      <c r="M13" s="22"/>
      <c r="N13" s="22"/>
      <c r="O13" s="22"/>
      <c r="P13" s="22"/>
      <c r="Q13" s="22"/>
      <c r="R13" s="5">
        <f t="shared" si="0"/>
        <v>0</v>
      </c>
      <c r="S13" s="5">
        <f t="shared" si="4"/>
        <v>0</v>
      </c>
      <c r="T13" s="110"/>
      <c r="U13" s="23" t="e">
        <f t="shared" si="5"/>
        <v>#DIV/0!</v>
      </c>
      <c r="V13" s="24" t="e">
        <f t="shared" si="6"/>
        <v>#DIV/0!</v>
      </c>
    </row>
    <row r="14" spans="1:22" s="2" customFormat="1" ht="12.75">
      <c r="A14" s="15"/>
      <c r="B14" s="17"/>
      <c r="C14" s="22"/>
      <c r="D14" s="22"/>
      <c r="E14" s="22"/>
      <c r="F14" s="22"/>
      <c r="G14" s="22"/>
      <c r="H14" s="22"/>
      <c r="I14" s="22"/>
      <c r="J14" s="4">
        <f t="shared" si="1"/>
        <v>0</v>
      </c>
      <c r="K14" s="4">
        <f t="shared" si="2"/>
        <v>0</v>
      </c>
      <c r="L14" s="4">
        <f t="shared" si="3"/>
        <v>0</v>
      </c>
      <c r="M14" s="22"/>
      <c r="N14" s="22"/>
      <c r="O14" s="22"/>
      <c r="P14" s="22"/>
      <c r="Q14" s="22"/>
      <c r="R14" s="5">
        <f t="shared" si="0"/>
        <v>0</v>
      </c>
      <c r="S14" s="5">
        <f t="shared" si="4"/>
        <v>0</v>
      </c>
      <c r="T14" s="110"/>
      <c r="U14" s="23" t="e">
        <f t="shared" si="5"/>
        <v>#DIV/0!</v>
      </c>
      <c r="V14" s="24" t="e">
        <f t="shared" si="6"/>
        <v>#DIV/0!</v>
      </c>
    </row>
    <row r="15" spans="1:22" s="2" customFormat="1" ht="12.75">
      <c r="A15" s="15"/>
      <c r="B15" s="17"/>
      <c r="C15" s="22"/>
      <c r="D15" s="22"/>
      <c r="E15" s="22"/>
      <c r="F15" s="22"/>
      <c r="G15" s="22"/>
      <c r="H15" s="22"/>
      <c r="I15" s="22"/>
      <c r="J15" s="4">
        <f t="shared" si="1"/>
        <v>0</v>
      </c>
      <c r="K15" s="4">
        <f t="shared" si="2"/>
        <v>0</v>
      </c>
      <c r="L15" s="4">
        <f t="shared" si="3"/>
        <v>0</v>
      </c>
      <c r="M15" s="22"/>
      <c r="N15" s="22"/>
      <c r="O15" s="22"/>
      <c r="P15" s="22"/>
      <c r="Q15" s="22"/>
      <c r="R15" s="5">
        <f t="shared" si="0"/>
        <v>0</v>
      </c>
      <c r="S15" s="5">
        <f t="shared" si="4"/>
        <v>0</v>
      </c>
      <c r="T15" s="19"/>
      <c r="U15" s="23" t="e">
        <f t="shared" si="5"/>
        <v>#DIV/0!</v>
      </c>
      <c r="V15" s="24" t="e">
        <f t="shared" si="6"/>
        <v>#DIV/0!</v>
      </c>
    </row>
    <row r="16" spans="1:22" s="2" customFormat="1" ht="12.75">
      <c r="A16" s="15"/>
      <c r="B16" s="17"/>
      <c r="C16" s="22"/>
      <c r="D16" s="22"/>
      <c r="E16" s="22"/>
      <c r="F16" s="22"/>
      <c r="G16" s="22"/>
      <c r="H16" s="22"/>
      <c r="I16" s="22"/>
      <c r="J16" s="4">
        <f t="shared" si="1"/>
        <v>0</v>
      </c>
      <c r="K16" s="4">
        <f t="shared" si="2"/>
        <v>0</v>
      </c>
      <c r="L16" s="4">
        <f t="shared" si="3"/>
        <v>0</v>
      </c>
      <c r="M16" s="22"/>
      <c r="N16" s="22"/>
      <c r="O16" s="22"/>
      <c r="P16" s="22"/>
      <c r="Q16" s="22"/>
      <c r="R16" s="5">
        <f t="shared" si="0"/>
        <v>0</v>
      </c>
      <c r="S16" s="5">
        <f t="shared" si="4"/>
        <v>0</v>
      </c>
      <c r="T16" s="19"/>
      <c r="U16" s="23" t="e">
        <f t="shared" si="5"/>
        <v>#DIV/0!</v>
      </c>
      <c r="V16" s="24" t="e">
        <f t="shared" si="6"/>
        <v>#DIV/0!</v>
      </c>
    </row>
    <row r="17" spans="1:22" s="2" customFormat="1" ht="12.75">
      <c r="A17" s="159" t="s">
        <v>33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1"/>
      <c r="U17" s="23"/>
      <c r="V17" s="24"/>
    </row>
    <row r="18" spans="1:22" s="2" customFormat="1" ht="12.75">
      <c r="A18" s="15">
        <v>3</v>
      </c>
      <c r="B18" s="86"/>
      <c r="C18" s="82"/>
      <c r="D18" s="82"/>
      <c r="E18" s="82"/>
      <c r="F18" s="15"/>
      <c r="G18" s="15"/>
      <c r="H18" s="15"/>
      <c r="I18" s="82"/>
      <c r="J18" s="4">
        <f>I18*30</f>
        <v>0</v>
      </c>
      <c r="K18" s="4">
        <f t="shared" si="2"/>
        <v>0</v>
      </c>
      <c r="L18" s="4">
        <f>J18-K18</f>
        <v>0</v>
      </c>
      <c r="M18" s="15"/>
      <c r="N18" s="15"/>
      <c r="O18" s="82"/>
      <c r="P18" s="82"/>
      <c r="Q18" s="82"/>
      <c r="R18" s="5">
        <f t="shared" ref="R18:R25" si="7">O18/$U$6</f>
        <v>0</v>
      </c>
      <c r="S18" s="5">
        <f t="shared" si="4"/>
        <v>0</v>
      </c>
      <c r="T18" s="121"/>
      <c r="U18" s="23" t="e">
        <f>L10/J10</f>
        <v>#DIV/0!</v>
      </c>
      <c r="V18" s="24" t="e">
        <f>1-U18</f>
        <v>#DIV/0!</v>
      </c>
    </row>
    <row r="19" spans="1:22" s="2" customFormat="1" ht="12.75">
      <c r="A19" s="15">
        <v>4</v>
      </c>
      <c r="B19" s="86"/>
      <c r="C19" s="82"/>
      <c r="D19" s="82"/>
      <c r="E19" s="82"/>
      <c r="F19" s="15"/>
      <c r="G19" s="15"/>
      <c r="H19" s="15"/>
      <c r="I19" s="82"/>
      <c r="J19" s="4">
        <f t="shared" ref="J19:J34" si="8">I19*30</f>
        <v>0</v>
      </c>
      <c r="K19" s="4">
        <f t="shared" si="2"/>
        <v>0</v>
      </c>
      <c r="L19" s="4">
        <f t="shared" ref="L19:L25" si="9">J19-K19</f>
        <v>0</v>
      </c>
      <c r="M19" s="15"/>
      <c r="N19" s="15"/>
      <c r="O19" s="82"/>
      <c r="P19" s="82"/>
      <c r="Q19" s="82"/>
      <c r="R19" s="5">
        <f t="shared" si="7"/>
        <v>0</v>
      </c>
      <c r="S19" s="5">
        <f t="shared" si="4"/>
        <v>0</v>
      </c>
      <c r="T19" s="121"/>
      <c r="U19" s="23" t="e">
        <f t="shared" ref="U19:U25" si="10">L19/J19</f>
        <v>#DIV/0!</v>
      </c>
      <c r="V19" s="24" t="e">
        <f>1-U19</f>
        <v>#DIV/0!</v>
      </c>
    </row>
    <row r="20" spans="1:22" s="2" customFormat="1" ht="12.75">
      <c r="A20" s="15">
        <v>5</v>
      </c>
      <c r="B20" s="120"/>
      <c r="C20" s="87"/>
      <c r="D20" s="87"/>
      <c r="E20" s="87"/>
      <c r="F20" s="18"/>
      <c r="G20" s="18"/>
      <c r="H20" s="18"/>
      <c r="I20" s="87"/>
      <c r="J20" s="4">
        <f t="shared" si="8"/>
        <v>0</v>
      </c>
      <c r="K20" s="4">
        <f t="shared" si="2"/>
        <v>0</v>
      </c>
      <c r="L20" s="4">
        <f t="shared" si="9"/>
        <v>0</v>
      </c>
      <c r="M20" s="18"/>
      <c r="N20" s="18"/>
      <c r="O20" s="87"/>
      <c r="P20" s="87"/>
      <c r="Q20" s="87"/>
      <c r="R20" s="5">
        <f t="shared" si="7"/>
        <v>0</v>
      </c>
      <c r="S20" s="5">
        <f t="shared" si="4"/>
        <v>0</v>
      </c>
      <c r="T20" s="122"/>
      <c r="U20" s="23" t="e">
        <f t="shared" si="10"/>
        <v>#DIV/0!</v>
      </c>
      <c r="V20" s="24" t="e">
        <f>1-U20</f>
        <v>#DIV/0!</v>
      </c>
    </row>
    <row r="21" spans="1:22" s="2" customFormat="1" ht="12.75">
      <c r="A21" s="15"/>
      <c r="B21" s="86"/>
      <c r="C21" s="87"/>
      <c r="D21" s="87"/>
      <c r="E21" s="87"/>
      <c r="F21" s="18"/>
      <c r="G21" s="18"/>
      <c r="H21" s="18"/>
      <c r="I21" s="87"/>
      <c r="J21" s="4">
        <f t="shared" si="8"/>
        <v>0</v>
      </c>
      <c r="K21" s="4">
        <f t="shared" si="2"/>
        <v>0</v>
      </c>
      <c r="L21" s="4">
        <f t="shared" si="9"/>
        <v>0</v>
      </c>
      <c r="M21" s="18"/>
      <c r="N21" s="18"/>
      <c r="O21" s="87"/>
      <c r="P21" s="87"/>
      <c r="Q21" s="87"/>
      <c r="R21" s="5">
        <f t="shared" si="7"/>
        <v>0</v>
      </c>
      <c r="S21" s="5">
        <f t="shared" si="4"/>
        <v>0</v>
      </c>
      <c r="T21" s="122"/>
      <c r="U21" s="23" t="e">
        <f t="shared" si="10"/>
        <v>#DIV/0!</v>
      </c>
      <c r="V21" s="24" t="e">
        <f t="shared" ref="V21:V34" si="11">1-U21</f>
        <v>#DIV/0!</v>
      </c>
    </row>
    <row r="22" spans="1:22" s="2" customFormat="1" ht="12.75">
      <c r="A22" s="15"/>
      <c r="B22" s="17"/>
      <c r="C22" s="18"/>
      <c r="D22" s="18"/>
      <c r="E22" s="18"/>
      <c r="F22" s="18"/>
      <c r="G22" s="18"/>
      <c r="H22" s="18"/>
      <c r="I22" s="16"/>
      <c r="J22" s="4">
        <f t="shared" si="8"/>
        <v>0</v>
      </c>
      <c r="K22" s="4">
        <f t="shared" si="2"/>
        <v>0</v>
      </c>
      <c r="L22" s="4">
        <f t="shared" si="9"/>
        <v>0</v>
      </c>
      <c r="M22" s="18"/>
      <c r="N22" s="18"/>
      <c r="O22" s="18"/>
      <c r="P22" s="15"/>
      <c r="Q22" s="15"/>
      <c r="R22" s="5">
        <f t="shared" si="7"/>
        <v>0</v>
      </c>
      <c r="S22" s="5">
        <f t="shared" si="4"/>
        <v>0</v>
      </c>
      <c r="T22" s="20"/>
      <c r="U22" s="23" t="e">
        <f t="shared" si="10"/>
        <v>#DIV/0!</v>
      </c>
      <c r="V22" s="24" t="e">
        <f t="shared" si="11"/>
        <v>#DIV/0!</v>
      </c>
    </row>
    <row r="23" spans="1:22" s="2" customFormat="1" ht="12.75">
      <c r="A23" s="15"/>
      <c r="B23" s="17"/>
      <c r="C23" s="18"/>
      <c r="D23" s="18"/>
      <c r="E23" s="18"/>
      <c r="F23" s="18"/>
      <c r="G23" s="18"/>
      <c r="H23" s="18"/>
      <c r="I23" s="16"/>
      <c r="J23" s="4">
        <f t="shared" si="8"/>
        <v>0</v>
      </c>
      <c r="K23" s="4">
        <f t="shared" si="2"/>
        <v>0</v>
      </c>
      <c r="L23" s="4">
        <f t="shared" si="9"/>
        <v>0</v>
      </c>
      <c r="M23" s="18"/>
      <c r="N23" s="18"/>
      <c r="O23" s="18"/>
      <c r="P23" s="15"/>
      <c r="Q23" s="15"/>
      <c r="R23" s="5">
        <f t="shared" si="7"/>
        <v>0</v>
      </c>
      <c r="S23" s="5">
        <f t="shared" si="4"/>
        <v>0</v>
      </c>
      <c r="T23" s="20"/>
      <c r="U23" s="23" t="e">
        <f t="shared" si="10"/>
        <v>#DIV/0!</v>
      </c>
      <c r="V23" s="24" t="e">
        <f t="shared" si="11"/>
        <v>#DIV/0!</v>
      </c>
    </row>
    <row r="24" spans="1:22" s="2" customFormat="1" ht="12.75">
      <c r="A24" s="15"/>
      <c r="B24" s="17"/>
      <c r="C24" s="18"/>
      <c r="D24" s="18"/>
      <c r="E24" s="18"/>
      <c r="F24" s="18"/>
      <c r="G24" s="18"/>
      <c r="H24" s="18"/>
      <c r="I24" s="16"/>
      <c r="J24" s="4">
        <f t="shared" si="8"/>
        <v>0</v>
      </c>
      <c r="K24" s="4">
        <f t="shared" si="2"/>
        <v>0</v>
      </c>
      <c r="L24" s="4">
        <f t="shared" si="9"/>
        <v>0</v>
      </c>
      <c r="M24" s="18"/>
      <c r="N24" s="18"/>
      <c r="O24" s="18"/>
      <c r="P24" s="15"/>
      <c r="Q24" s="15"/>
      <c r="R24" s="5">
        <f t="shared" si="7"/>
        <v>0</v>
      </c>
      <c r="S24" s="5">
        <f t="shared" si="4"/>
        <v>0</v>
      </c>
      <c r="T24" s="20"/>
      <c r="U24" s="23" t="e">
        <f t="shared" si="10"/>
        <v>#DIV/0!</v>
      </c>
      <c r="V24" s="24" t="e">
        <f t="shared" si="11"/>
        <v>#DIV/0!</v>
      </c>
    </row>
    <row r="25" spans="1:22" s="2" customFormat="1" ht="12.75">
      <c r="A25" s="15"/>
      <c r="B25" s="17"/>
      <c r="C25" s="18"/>
      <c r="D25" s="18"/>
      <c r="E25" s="18"/>
      <c r="F25" s="18"/>
      <c r="G25" s="18"/>
      <c r="H25" s="18"/>
      <c r="I25" s="16"/>
      <c r="J25" s="4">
        <f t="shared" si="8"/>
        <v>0</v>
      </c>
      <c r="K25" s="4">
        <f t="shared" si="2"/>
        <v>0</v>
      </c>
      <c r="L25" s="4">
        <f t="shared" si="9"/>
        <v>0</v>
      </c>
      <c r="M25" s="18"/>
      <c r="N25" s="18"/>
      <c r="O25" s="18"/>
      <c r="P25" s="15"/>
      <c r="Q25" s="15"/>
      <c r="R25" s="5">
        <f t="shared" si="7"/>
        <v>0</v>
      </c>
      <c r="S25" s="5">
        <f t="shared" si="4"/>
        <v>0</v>
      </c>
      <c r="T25" s="20"/>
      <c r="U25" s="23" t="e">
        <f t="shared" si="10"/>
        <v>#DIV/0!</v>
      </c>
      <c r="V25" s="24" t="e">
        <f t="shared" si="11"/>
        <v>#DIV/0!</v>
      </c>
    </row>
    <row r="26" spans="1:22" s="2" customFormat="1" ht="12.75">
      <c r="A26" s="159" t="s">
        <v>29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1"/>
      <c r="U26" s="23"/>
      <c r="V26" s="24"/>
    </row>
    <row r="27" spans="1:22" s="2" customFormat="1" ht="12.75">
      <c r="A27" s="15"/>
      <c r="B27" s="17"/>
      <c r="C27" s="18"/>
      <c r="D27" s="18"/>
      <c r="E27" s="18"/>
      <c r="F27" s="18"/>
      <c r="G27" s="18"/>
      <c r="H27" s="18"/>
      <c r="I27" s="16"/>
      <c r="J27" s="4">
        <f t="shared" si="8"/>
        <v>0</v>
      </c>
      <c r="K27" s="4">
        <f t="shared" si="2"/>
        <v>0</v>
      </c>
      <c r="L27" s="4">
        <f>J27-K27</f>
        <v>0</v>
      </c>
      <c r="M27" s="18"/>
      <c r="N27" s="18"/>
      <c r="O27" s="18"/>
      <c r="P27" s="15"/>
      <c r="Q27" s="15"/>
      <c r="R27" s="5">
        <f>O27/$U$6</f>
        <v>0</v>
      </c>
      <c r="S27" s="5">
        <f t="shared" si="4"/>
        <v>0</v>
      </c>
      <c r="T27" s="20"/>
      <c r="U27" s="23" t="e">
        <f>L27/J27</f>
        <v>#DIV/0!</v>
      </c>
      <c r="V27" s="24" t="e">
        <f t="shared" si="11"/>
        <v>#DIV/0!</v>
      </c>
    </row>
    <row r="28" spans="1:22" s="2" customFormat="1" ht="12.75">
      <c r="A28" s="15"/>
      <c r="B28" s="17"/>
      <c r="C28" s="18"/>
      <c r="D28" s="18"/>
      <c r="E28" s="18"/>
      <c r="F28" s="18"/>
      <c r="G28" s="18"/>
      <c r="H28" s="18"/>
      <c r="I28" s="16"/>
      <c r="J28" s="4">
        <f t="shared" si="8"/>
        <v>0</v>
      </c>
      <c r="K28" s="4">
        <f t="shared" si="2"/>
        <v>0</v>
      </c>
      <c r="L28" s="4">
        <f>J28-K28</f>
        <v>0</v>
      </c>
      <c r="M28" s="18"/>
      <c r="N28" s="18"/>
      <c r="O28" s="18"/>
      <c r="P28" s="15"/>
      <c r="Q28" s="15"/>
      <c r="R28" s="5">
        <f>O28/$U$6</f>
        <v>0</v>
      </c>
      <c r="S28" s="5">
        <f t="shared" si="4"/>
        <v>0</v>
      </c>
      <c r="T28" s="20"/>
      <c r="U28" s="23" t="e">
        <f>L28/J28</f>
        <v>#DIV/0!</v>
      </c>
      <c r="V28" s="24" t="e">
        <f t="shared" si="11"/>
        <v>#DIV/0!</v>
      </c>
    </row>
    <row r="29" spans="1:22" s="2" customFormat="1" ht="12.75">
      <c r="A29" s="159" t="s">
        <v>30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1"/>
      <c r="U29" s="23"/>
      <c r="V29" s="24"/>
    </row>
    <row r="30" spans="1:22" s="2" customFormat="1" ht="12.75">
      <c r="A30" s="15"/>
      <c r="B30" s="17"/>
      <c r="C30" s="18"/>
      <c r="D30" s="18"/>
      <c r="E30" s="18"/>
      <c r="F30" s="18"/>
      <c r="G30" s="18"/>
      <c r="H30" s="18"/>
      <c r="I30" s="16"/>
      <c r="J30" s="4">
        <f t="shared" si="8"/>
        <v>0</v>
      </c>
      <c r="K30" s="4">
        <f t="shared" si="2"/>
        <v>0</v>
      </c>
      <c r="L30" s="4">
        <f>J30-K30</f>
        <v>0</v>
      </c>
      <c r="M30" s="18"/>
      <c r="N30" s="18"/>
      <c r="O30" s="18"/>
      <c r="P30" s="15"/>
      <c r="Q30" s="15"/>
      <c r="R30" s="5">
        <f>O30/$U$6</f>
        <v>0</v>
      </c>
      <c r="S30" s="5">
        <f t="shared" si="4"/>
        <v>0</v>
      </c>
      <c r="T30" s="20"/>
      <c r="U30" s="23" t="e">
        <f>L30/J30</f>
        <v>#DIV/0!</v>
      </c>
      <c r="V30" s="24" t="e">
        <f t="shared" si="11"/>
        <v>#DIV/0!</v>
      </c>
    </row>
    <row r="31" spans="1:22" s="2" customFormat="1" ht="12.75">
      <c r="A31" s="159" t="s">
        <v>31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1"/>
      <c r="U31" s="23"/>
      <c r="V31" s="24"/>
    </row>
    <row r="32" spans="1:22" s="2" customFormat="1" ht="12.75">
      <c r="A32" s="15"/>
      <c r="B32" s="123"/>
      <c r="C32" s="18"/>
      <c r="D32" s="18"/>
      <c r="E32" s="18"/>
      <c r="F32" s="18"/>
      <c r="G32" s="18"/>
      <c r="H32" s="18"/>
      <c r="I32" s="124"/>
      <c r="J32" s="4">
        <f t="shared" si="8"/>
        <v>0</v>
      </c>
      <c r="K32" s="4">
        <f t="shared" si="2"/>
        <v>0</v>
      </c>
      <c r="L32" s="4">
        <f>J32-K32</f>
        <v>0</v>
      </c>
      <c r="M32" s="18"/>
      <c r="N32" s="18"/>
      <c r="O32" s="18"/>
      <c r="P32" s="15"/>
      <c r="Q32" s="15"/>
      <c r="R32" s="5">
        <f>O32/$U$6</f>
        <v>0</v>
      </c>
      <c r="S32" s="5">
        <f t="shared" si="4"/>
        <v>0</v>
      </c>
      <c r="T32" s="122"/>
      <c r="U32" s="23" t="e">
        <f>L32/J32</f>
        <v>#DIV/0!</v>
      </c>
      <c r="V32" s="24" t="e">
        <f t="shared" si="11"/>
        <v>#DIV/0!</v>
      </c>
    </row>
    <row r="33" spans="1:22" s="2" customFormat="1" ht="12.75">
      <c r="A33" s="15"/>
      <c r="B33" s="123"/>
      <c r="C33" s="22"/>
      <c r="D33" s="22"/>
      <c r="E33" s="22"/>
      <c r="F33" s="22"/>
      <c r="G33" s="22"/>
      <c r="H33" s="22"/>
      <c r="I33" s="124"/>
      <c r="J33" s="4">
        <f t="shared" si="8"/>
        <v>0</v>
      </c>
      <c r="K33" s="4">
        <f t="shared" si="2"/>
        <v>0</v>
      </c>
      <c r="L33" s="4"/>
      <c r="M33" s="15"/>
      <c r="N33" s="15"/>
      <c r="O33" s="15"/>
      <c r="P33" s="15"/>
      <c r="Q33" s="15"/>
      <c r="R33" s="5">
        <f>O33/$U$6</f>
        <v>0</v>
      </c>
      <c r="S33" s="5">
        <f t="shared" si="4"/>
        <v>0</v>
      </c>
      <c r="T33" s="122"/>
      <c r="U33" s="23" t="e">
        <f>L33/J33</f>
        <v>#DIV/0!</v>
      </c>
      <c r="V33" s="24" t="e">
        <f t="shared" si="11"/>
        <v>#DIV/0!</v>
      </c>
    </row>
    <row r="34" spans="1:22" s="2" customFormat="1" ht="12.75">
      <c r="A34" s="15"/>
      <c r="B34" s="21"/>
      <c r="C34" s="22"/>
      <c r="D34" s="22"/>
      <c r="E34" s="22"/>
      <c r="F34" s="22"/>
      <c r="G34" s="22"/>
      <c r="H34" s="22"/>
      <c r="I34" s="16"/>
      <c r="J34" s="4">
        <f t="shared" si="8"/>
        <v>0</v>
      </c>
      <c r="K34" s="4">
        <f t="shared" si="2"/>
        <v>0</v>
      </c>
      <c r="L34" s="4"/>
      <c r="M34" s="15"/>
      <c r="N34" s="15"/>
      <c r="O34" s="15"/>
      <c r="P34" s="15"/>
      <c r="Q34" s="15"/>
      <c r="R34" s="5">
        <f>O34/$U$6</f>
        <v>0</v>
      </c>
      <c r="S34" s="5">
        <f t="shared" si="4"/>
        <v>0</v>
      </c>
      <c r="T34" s="19"/>
      <c r="U34" s="23" t="e">
        <f>L34/J34</f>
        <v>#DIV/0!</v>
      </c>
      <c r="V34" s="24" t="e">
        <f t="shared" si="11"/>
        <v>#DIV/0!</v>
      </c>
    </row>
    <row r="35" spans="1:22" s="12" customFormat="1" ht="12.75">
      <c r="A35" s="13"/>
      <c r="B35" s="6" t="s">
        <v>26</v>
      </c>
      <c r="C35" s="7">
        <f>SUM(C9:C16,C18:C25,C27:C28,C30,C32:C34)</f>
        <v>0</v>
      </c>
      <c r="D35" s="7">
        <f t="shared" ref="D35:Q35" si="12">SUM(D9:D16,D18:D25,D27:D28,D30,D32:D34)</f>
        <v>0</v>
      </c>
      <c r="E35" s="7">
        <f t="shared" si="12"/>
        <v>0</v>
      </c>
      <c r="F35" s="7">
        <f t="shared" si="12"/>
        <v>0</v>
      </c>
      <c r="G35" s="7">
        <f t="shared" si="12"/>
        <v>0</v>
      </c>
      <c r="H35" s="7">
        <f t="shared" si="12"/>
        <v>0</v>
      </c>
      <c r="I35" s="7">
        <f t="shared" si="12"/>
        <v>0</v>
      </c>
      <c r="J35" s="7">
        <f t="shared" si="12"/>
        <v>0</v>
      </c>
      <c r="K35" s="7">
        <f t="shared" si="12"/>
        <v>0</v>
      </c>
      <c r="L35" s="7">
        <f t="shared" si="12"/>
        <v>0</v>
      </c>
      <c r="M35" s="7">
        <f t="shared" si="12"/>
        <v>0</v>
      </c>
      <c r="N35" s="7">
        <f t="shared" si="12"/>
        <v>0</v>
      </c>
      <c r="O35" s="7">
        <f t="shared" si="12"/>
        <v>0</v>
      </c>
      <c r="P35" s="7">
        <f t="shared" si="12"/>
        <v>0</v>
      </c>
      <c r="Q35" s="7">
        <f t="shared" si="12"/>
        <v>0</v>
      </c>
      <c r="R35" s="171">
        <f>SUM(R9:S16,R18:S25,R27:S28,R30:S30,R32:S34)</f>
        <v>0</v>
      </c>
      <c r="S35" s="171"/>
      <c r="T35" s="8"/>
      <c r="U35" s="2"/>
    </row>
    <row r="36" spans="1:2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</row>
    <row r="37" spans="1:22">
      <c r="A37" s="169" t="s">
        <v>77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</row>
    <row r="38" spans="1:22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</row>
    <row r="39" spans="1:22">
      <c r="A39" s="169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</row>
    <row r="40" spans="1:22">
      <c r="A40" s="16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</row>
  </sheetData>
  <sheetProtection sheet="1" objects="1" scenarios="1"/>
  <mergeCells count="20">
    <mergeCell ref="A1:T1"/>
    <mergeCell ref="A2:T2"/>
    <mergeCell ref="A3:T3"/>
    <mergeCell ref="A4:T4"/>
    <mergeCell ref="A17:T17"/>
    <mergeCell ref="A40:T40"/>
    <mergeCell ref="A36:T36"/>
    <mergeCell ref="A37:T37"/>
    <mergeCell ref="A38:T38"/>
    <mergeCell ref="A39:T39"/>
    <mergeCell ref="A26:T26"/>
    <mergeCell ref="I5:L5"/>
    <mergeCell ref="R35:S35"/>
    <mergeCell ref="A31:T31"/>
    <mergeCell ref="O5:Q5"/>
    <mergeCell ref="R5:S6"/>
    <mergeCell ref="A29:T29"/>
    <mergeCell ref="C5:H5"/>
    <mergeCell ref="J6:L6"/>
    <mergeCell ref="A8:T8"/>
  </mergeCells>
  <phoneticPr fontId="35" type="noConversion"/>
  <printOptions horizontalCentered="1"/>
  <pageMargins left="0.35433070866141736" right="0.35433070866141736" top="0.78740157480314965" bottom="0.78740157480314965" header="0.31496062992125984" footer="0.31496062992125984"/>
  <pageSetup paperSize="9" scale="75" orientation="landscape" horizontalDpi="300" verticalDpi="300" r:id="rId1"/>
  <headerFooter>
    <oddFooter>&amp;RСторінка &amp;P з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N33"/>
  <sheetViews>
    <sheetView zoomScale="75" workbookViewId="0">
      <selection activeCell="G21" sqref="G21"/>
    </sheetView>
  </sheetViews>
  <sheetFormatPr defaultRowHeight="12.75"/>
  <cols>
    <col min="6" max="6" width="10.28515625" customWidth="1"/>
  </cols>
  <sheetData>
    <row r="1" spans="1:14" s="141" customFormat="1" ht="18.75">
      <c r="A1" s="143" t="s">
        <v>122</v>
      </c>
      <c r="B1" s="143"/>
      <c r="C1" s="143"/>
      <c r="D1" s="143"/>
      <c r="E1" s="143"/>
      <c r="F1" s="143"/>
      <c r="G1" s="144"/>
      <c r="H1" s="144"/>
    </row>
    <row r="2" spans="1:14" s="142" customFormat="1" ht="18.75">
      <c r="A2" s="143" t="s">
        <v>123</v>
      </c>
      <c r="B2" s="143"/>
      <c r="C2" s="143"/>
      <c r="D2" s="143"/>
      <c r="E2" s="143"/>
      <c r="F2" s="143"/>
      <c r="G2" s="143"/>
      <c r="H2" s="143"/>
    </row>
    <row r="3" spans="1:14" s="141" customFormat="1" ht="18.75">
      <c r="A3" s="172" t="s">
        <v>124</v>
      </c>
      <c r="B3" s="172"/>
      <c r="C3" s="172"/>
      <c r="D3" s="172"/>
      <c r="E3" s="172"/>
      <c r="F3" s="172"/>
      <c r="G3" s="144"/>
      <c r="H3" s="144"/>
    </row>
    <row r="4" spans="1:14" s="141" customFormat="1" ht="18.75">
      <c r="A4" s="172" t="s">
        <v>123</v>
      </c>
      <c r="B4" s="172"/>
      <c r="C4" s="172"/>
      <c r="D4" s="172"/>
      <c r="E4" s="172"/>
      <c r="F4" s="172"/>
      <c r="G4" s="144"/>
      <c r="H4" s="144"/>
    </row>
    <row r="5" spans="1:14" s="141" customFormat="1" ht="18.75">
      <c r="A5" s="172" t="s">
        <v>115</v>
      </c>
      <c r="B5" s="172"/>
      <c r="C5" s="172"/>
      <c r="D5" s="172"/>
      <c r="E5" s="172"/>
      <c r="F5" s="172"/>
      <c r="G5" s="144"/>
      <c r="H5" s="144"/>
    </row>
    <row r="6" spans="1:14" s="141" customFormat="1" ht="18.75">
      <c r="A6" s="172"/>
      <c r="B6" s="172"/>
      <c r="C6" s="172"/>
      <c r="D6" s="172"/>
      <c r="E6" s="172"/>
      <c r="F6" s="172"/>
      <c r="G6" s="144"/>
      <c r="H6" s="144"/>
      <c r="I6" s="144"/>
      <c r="J6" s="144"/>
      <c r="K6" s="144"/>
      <c r="L6" s="144"/>
      <c r="M6" s="144"/>
      <c r="N6" s="144"/>
    </row>
    <row r="7" spans="1:14" s="141" customFormat="1" ht="18.75">
      <c r="A7" s="172" t="s">
        <v>92</v>
      </c>
      <c r="B7" s="172"/>
      <c r="C7" s="172"/>
      <c r="D7" s="172"/>
      <c r="E7" s="144"/>
      <c r="F7" s="144"/>
      <c r="G7" s="144"/>
      <c r="H7" s="144"/>
      <c r="I7" s="172" t="s">
        <v>116</v>
      </c>
      <c r="J7" s="172"/>
      <c r="K7" s="172"/>
      <c r="L7" s="172"/>
      <c r="M7" s="172"/>
      <c r="N7" s="172"/>
    </row>
    <row r="8" spans="1:14" s="141" customFormat="1" ht="18.75">
      <c r="A8" s="172" t="s">
        <v>111</v>
      </c>
      <c r="B8" s="172"/>
      <c r="C8" s="172"/>
      <c r="D8" s="172"/>
      <c r="E8" s="172"/>
      <c r="F8" s="172"/>
      <c r="G8" s="144"/>
      <c r="H8" s="144"/>
      <c r="I8" s="172" t="s">
        <v>117</v>
      </c>
      <c r="J8" s="172"/>
      <c r="K8" s="172"/>
      <c r="L8" s="172"/>
      <c r="M8" s="172"/>
      <c r="N8" s="172"/>
    </row>
    <row r="9" spans="1:14" s="141" customFormat="1" ht="18.75">
      <c r="A9" s="172" t="s">
        <v>113</v>
      </c>
      <c r="B9" s="172"/>
      <c r="C9" s="172"/>
      <c r="D9" s="172"/>
      <c r="E9" s="172"/>
      <c r="F9" s="172"/>
      <c r="G9" s="144"/>
      <c r="H9" s="144"/>
      <c r="I9" s="172" t="s">
        <v>118</v>
      </c>
      <c r="J9" s="172"/>
      <c r="K9" s="172"/>
      <c r="L9" s="172"/>
      <c r="M9" s="172"/>
      <c r="N9" s="172"/>
    </row>
    <row r="10" spans="1:14" s="141" customFormat="1" ht="18.75">
      <c r="A10" s="172" t="s">
        <v>112</v>
      </c>
      <c r="B10" s="172"/>
      <c r="C10" s="172"/>
      <c r="D10" s="172"/>
      <c r="E10" s="172"/>
      <c r="F10" s="172"/>
      <c r="G10" s="144"/>
      <c r="H10" s="144"/>
      <c r="I10" s="172" t="s">
        <v>112</v>
      </c>
      <c r="J10" s="172"/>
      <c r="K10" s="172"/>
      <c r="L10" s="172"/>
      <c r="M10" s="172"/>
      <c r="N10" s="172"/>
    </row>
    <row r="11" spans="1:14" s="141" customFormat="1" ht="18.75">
      <c r="A11" s="172" t="s">
        <v>114</v>
      </c>
      <c r="B11" s="172"/>
      <c r="C11" s="172"/>
      <c r="D11" s="172"/>
      <c r="E11" s="172"/>
      <c r="F11" s="172"/>
      <c r="G11" s="144"/>
      <c r="H11" s="144"/>
      <c r="I11" s="172" t="s">
        <v>119</v>
      </c>
      <c r="J11" s="172"/>
      <c r="K11" s="172"/>
      <c r="L11" s="172"/>
      <c r="M11" s="172"/>
      <c r="N11" s="172"/>
    </row>
    <row r="12" spans="1:14" s="141" customFormat="1" ht="18.75">
      <c r="A12" s="172"/>
      <c r="B12" s="172"/>
      <c r="C12" s="172"/>
      <c r="D12" s="172"/>
      <c r="E12" s="172"/>
      <c r="F12" s="172"/>
      <c r="G12" s="144"/>
      <c r="H12" s="144"/>
      <c r="I12" s="144"/>
      <c r="J12" s="144"/>
      <c r="K12" s="144"/>
      <c r="L12" s="144"/>
      <c r="M12" s="144"/>
      <c r="N12" s="144"/>
    </row>
    <row r="13" spans="1:14" s="141" customFormat="1" ht="18.75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</row>
    <row r="14" spans="1:14" s="141" customFormat="1" ht="18.75">
      <c r="A14" s="172" t="s">
        <v>120</v>
      </c>
      <c r="B14" s="172"/>
      <c r="C14" s="172"/>
      <c r="D14" s="172"/>
      <c r="E14" s="172"/>
      <c r="F14" s="172"/>
      <c r="G14" s="144"/>
      <c r="H14" s="144"/>
      <c r="I14" s="172" t="s">
        <v>125</v>
      </c>
      <c r="J14" s="172"/>
      <c r="K14" s="172"/>
      <c r="L14" s="172"/>
      <c r="M14" s="172"/>
      <c r="N14" s="172"/>
    </row>
    <row r="15" spans="1:14" s="141" customFormat="1" ht="18.75">
      <c r="A15" s="172" t="s">
        <v>121</v>
      </c>
      <c r="B15" s="172"/>
      <c r="C15" s="172"/>
      <c r="D15" s="172"/>
      <c r="E15" s="172"/>
      <c r="F15" s="172"/>
      <c r="G15" s="144"/>
      <c r="H15" s="144"/>
      <c r="I15" s="172" t="s">
        <v>126</v>
      </c>
      <c r="J15" s="172"/>
      <c r="K15" s="172"/>
      <c r="L15" s="172"/>
      <c r="M15" s="172"/>
      <c r="N15" s="172"/>
    </row>
    <row r="16" spans="1:14" s="141" customFormat="1" ht="18.75">
      <c r="A16" s="172" t="s">
        <v>112</v>
      </c>
      <c r="B16" s="172"/>
      <c r="C16" s="172"/>
      <c r="D16" s="172"/>
      <c r="E16" s="172"/>
      <c r="F16" s="172"/>
      <c r="G16" s="144"/>
      <c r="H16" s="144"/>
      <c r="I16" s="172" t="s">
        <v>115</v>
      </c>
      <c r="J16" s="172"/>
      <c r="K16" s="172"/>
      <c r="L16" s="172"/>
      <c r="M16" s="172"/>
      <c r="N16" s="172"/>
    </row>
    <row r="17" spans="7:14" s="141" customFormat="1" ht="18.75">
      <c r="G17" s="144"/>
      <c r="H17" s="144"/>
    </row>
    <row r="18" spans="7:14" s="141" customFormat="1" ht="18.75">
      <c r="G18" s="144"/>
      <c r="H18" s="144"/>
    </row>
    <row r="19" spans="7:14" s="141" customFormat="1" ht="18.75">
      <c r="G19" s="144"/>
      <c r="H19" s="144"/>
    </row>
    <row r="20" spans="7:14" s="141" customFormat="1" ht="18.75">
      <c r="G20" s="144"/>
      <c r="H20" s="144"/>
    </row>
    <row r="21" spans="7:14" s="141" customFormat="1" ht="18.75">
      <c r="G21" s="144"/>
      <c r="H21" s="144"/>
    </row>
    <row r="22" spans="7:14" s="141" customFormat="1" ht="18.75">
      <c r="G22" s="144"/>
      <c r="H22" s="144"/>
      <c r="I22" s="144"/>
      <c r="J22" s="144"/>
      <c r="K22" s="144"/>
      <c r="L22" s="144"/>
      <c r="M22" s="144"/>
      <c r="N22" s="144"/>
    </row>
    <row r="23" spans="7:14" s="141" customFormat="1" ht="18.75">
      <c r="G23" s="144"/>
      <c r="H23" s="144"/>
      <c r="I23" s="144"/>
      <c r="J23" s="144"/>
      <c r="K23" s="144"/>
      <c r="L23" s="144"/>
      <c r="M23" s="144"/>
      <c r="N23" s="144"/>
    </row>
    <row r="24" spans="7:14" s="141" customFormat="1" ht="18.75">
      <c r="G24" s="144"/>
      <c r="H24" s="144"/>
      <c r="I24" s="144"/>
      <c r="J24" s="144"/>
      <c r="K24" s="144"/>
      <c r="L24" s="144"/>
      <c r="M24" s="144"/>
      <c r="N24" s="144"/>
    </row>
    <row r="25" spans="7:14" s="141" customFormat="1" ht="18.75"/>
    <row r="26" spans="7:14" s="141" customFormat="1" ht="18.75"/>
    <row r="27" spans="7:14" s="141" customFormat="1" ht="18.75"/>
    <row r="28" spans="7:14" s="141" customFormat="1" ht="18.75"/>
    <row r="29" spans="7:14" s="141" customFormat="1" ht="18.75"/>
    <row r="30" spans="7:14" s="141" customFormat="1" ht="18.75"/>
    <row r="31" spans="7:14" s="141" customFormat="1" ht="18.75"/>
    <row r="32" spans="7:14" s="141" customFormat="1" ht="18.75"/>
    <row r="33" s="141" customFormat="1" ht="18.75"/>
  </sheetData>
  <mergeCells count="21">
    <mergeCell ref="A12:F12"/>
    <mergeCell ref="I16:N16"/>
    <mergeCell ref="A16:F16"/>
    <mergeCell ref="I14:N14"/>
    <mergeCell ref="I15:N15"/>
    <mergeCell ref="A14:F14"/>
    <mergeCell ref="A15:F15"/>
    <mergeCell ref="I11:N11"/>
    <mergeCell ref="A6:F6"/>
    <mergeCell ref="I7:N7"/>
    <mergeCell ref="I8:N8"/>
    <mergeCell ref="I9:N9"/>
    <mergeCell ref="I10:N10"/>
    <mergeCell ref="A11:F11"/>
    <mergeCell ref="A5:F5"/>
    <mergeCell ref="A8:F8"/>
    <mergeCell ref="A9:F9"/>
    <mergeCell ref="A10:F10"/>
    <mergeCell ref="A3:F3"/>
    <mergeCell ref="A7:D7"/>
    <mergeCell ref="A4:F4"/>
  </mergeCells>
  <phoneticPr fontId="35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8"/>
  <sheetViews>
    <sheetView topLeftCell="A7" zoomScale="90" zoomScaleNormal="130" workbookViewId="0">
      <selection activeCell="AC12" sqref="AC12"/>
    </sheetView>
  </sheetViews>
  <sheetFormatPr defaultRowHeight="12"/>
  <cols>
    <col min="1" max="17" width="4.7109375" style="127" customWidth="1"/>
    <col min="18" max="18" width="3.42578125" style="127" customWidth="1"/>
    <col min="19" max="19" width="4.7109375" style="127" customWidth="1"/>
    <col min="20" max="20" width="6.140625" style="127" customWidth="1"/>
    <col min="21" max="25" width="4.7109375" style="127" customWidth="1"/>
    <col min="26" max="26" width="10.7109375" style="127" customWidth="1"/>
    <col min="27" max="27" width="4.7109375" style="127" customWidth="1"/>
    <col min="28" max="16384" width="9.140625" style="127"/>
  </cols>
  <sheetData>
    <row r="1" spans="1:28" ht="19.5" customHeight="1">
      <c r="A1" s="145" t="s">
        <v>89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</row>
    <row r="2" spans="1:28" ht="23.25" customHeight="1">
      <c r="A2" s="145" t="s">
        <v>91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</row>
    <row r="3" spans="1:28" ht="24.95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</row>
    <row r="4" spans="1:28" ht="24.95" customHeight="1">
      <c r="A4" s="128"/>
      <c r="B4" s="148" t="s">
        <v>92</v>
      </c>
      <c r="C4" s="148"/>
      <c r="D4" s="148"/>
      <c r="E4" s="148"/>
      <c r="F4" s="148"/>
      <c r="G4" s="148"/>
      <c r="H4" s="128"/>
      <c r="I4" s="129"/>
      <c r="J4" s="129"/>
      <c r="K4" s="130"/>
      <c r="L4" s="130"/>
      <c r="M4" s="130"/>
      <c r="N4" s="130"/>
      <c r="O4" s="129"/>
      <c r="P4" s="129"/>
      <c r="Q4" s="129"/>
      <c r="R4" s="148" t="s">
        <v>127</v>
      </c>
      <c r="S4" s="148"/>
      <c r="T4" s="148"/>
      <c r="U4" s="148"/>
      <c r="V4" s="148"/>
      <c r="W4" s="148"/>
      <c r="X4" s="148"/>
      <c r="Y4" s="148"/>
      <c r="Z4" s="148"/>
      <c r="AA4" s="148"/>
      <c r="AB4" s="129"/>
    </row>
    <row r="5" spans="1:28" ht="15.75" customHeight="1">
      <c r="A5" s="129"/>
      <c r="B5" s="149" t="s">
        <v>93</v>
      </c>
      <c r="C5" s="149"/>
      <c r="D5" s="149"/>
      <c r="E5" s="149"/>
      <c r="F5" s="149"/>
      <c r="G5" s="149"/>
      <c r="H5" s="128"/>
      <c r="I5" s="128"/>
      <c r="J5" s="128"/>
      <c r="K5" s="130"/>
      <c r="L5" s="130"/>
      <c r="M5" s="130"/>
      <c r="N5" s="130"/>
      <c r="O5" s="128"/>
      <c r="P5" s="128"/>
      <c r="Q5" s="128"/>
      <c r="R5" s="149" t="s">
        <v>105</v>
      </c>
      <c r="S5" s="149"/>
      <c r="T5" s="149"/>
      <c r="U5" s="149"/>
      <c r="V5" s="149"/>
      <c r="W5" s="149"/>
      <c r="X5" s="149"/>
      <c r="Y5" s="149"/>
      <c r="Z5" s="149"/>
      <c r="AA5" s="149"/>
      <c r="AB5" s="128"/>
    </row>
    <row r="6" spans="1:28" ht="16.5" customHeight="1">
      <c r="A6" s="129"/>
      <c r="B6" s="129" t="s">
        <v>128</v>
      </c>
      <c r="C6" s="129"/>
      <c r="D6" s="129"/>
      <c r="E6" s="129"/>
      <c r="F6" s="129"/>
      <c r="G6" s="129"/>
      <c r="H6" s="129"/>
      <c r="I6" s="129"/>
      <c r="J6" s="129"/>
      <c r="K6" s="130"/>
      <c r="L6" s="130"/>
      <c r="M6" s="130"/>
      <c r="N6" s="130"/>
      <c r="O6" s="129"/>
      <c r="P6" s="129"/>
      <c r="Q6" s="129"/>
      <c r="R6" s="146" t="s">
        <v>129</v>
      </c>
      <c r="S6" s="146"/>
      <c r="T6" s="146"/>
      <c r="U6" s="146"/>
      <c r="V6" s="146"/>
      <c r="W6" s="146"/>
      <c r="X6" s="146"/>
      <c r="Y6" s="146"/>
      <c r="Z6" s="146"/>
      <c r="AA6" s="146"/>
      <c r="AB6" s="129"/>
    </row>
    <row r="7" spans="1:28" ht="18" customHeight="1">
      <c r="A7" s="129"/>
      <c r="B7" s="149" t="s">
        <v>94</v>
      </c>
      <c r="C7" s="149"/>
      <c r="D7" s="149"/>
      <c r="E7" s="149"/>
      <c r="F7" s="149"/>
      <c r="G7" s="149"/>
      <c r="H7" s="149"/>
      <c r="I7" s="149"/>
      <c r="J7" s="129"/>
      <c r="K7" s="130"/>
      <c r="L7" s="130"/>
      <c r="M7" s="130"/>
      <c r="N7" s="130"/>
      <c r="O7" s="129"/>
      <c r="P7" s="129"/>
      <c r="Q7" s="129"/>
      <c r="R7" s="146" t="s">
        <v>106</v>
      </c>
      <c r="S7" s="146"/>
      <c r="T7" s="146"/>
      <c r="U7" s="146"/>
      <c r="V7" s="146"/>
      <c r="W7" s="146"/>
      <c r="X7" s="146"/>
      <c r="Y7" s="146"/>
      <c r="Z7" s="146"/>
      <c r="AA7" s="146"/>
      <c r="AB7" s="129"/>
    </row>
    <row r="8" spans="1:28" ht="17.25" customHeight="1">
      <c r="C8" s="129"/>
      <c r="D8" s="129"/>
      <c r="E8" s="129"/>
      <c r="F8" s="129"/>
      <c r="G8" s="129"/>
      <c r="H8" s="129"/>
      <c r="I8" s="129"/>
      <c r="J8" s="129"/>
      <c r="O8" s="129"/>
      <c r="P8" s="129"/>
      <c r="Q8" s="129"/>
      <c r="AB8" s="129"/>
    </row>
    <row r="9" spans="1:28" ht="18" customHeight="1">
      <c r="C9" s="129"/>
      <c r="D9" s="129"/>
      <c r="E9" s="129"/>
      <c r="F9" s="129"/>
      <c r="G9" s="129"/>
      <c r="H9" s="129"/>
      <c r="I9" s="129"/>
      <c r="J9" s="129"/>
      <c r="O9" s="129"/>
      <c r="P9" s="129"/>
      <c r="Q9" s="129"/>
      <c r="R9" s="129"/>
      <c r="AA9" s="129"/>
      <c r="AB9" s="129"/>
    </row>
    <row r="10" spans="1:28" ht="24.95" customHeight="1">
      <c r="A10" s="131"/>
      <c r="B10" s="131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</row>
    <row r="11" spans="1:28" ht="22.5">
      <c r="A11" s="151" t="s">
        <v>104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</row>
    <row r="12" spans="1:28" ht="32.25" customHeight="1">
      <c r="A12" s="132"/>
      <c r="B12" s="132"/>
      <c r="C12" s="132"/>
      <c r="D12" s="132"/>
      <c r="E12" s="132"/>
      <c r="F12" s="132"/>
      <c r="G12" s="132"/>
      <c r="H12" s="132"/>
      <c r="I12" s="132"/>
      <c r="J12" s="147" t="s">
        <v>95</v>
      </c>
      <c r="K12" s="147"/>
      <c r="L12" s="147"/>
      <c r="M12" s="147"/>
      <c r="N12" s="147"/>
      <c r="O12" s="147"/>
      <c r="P12" s="147"/>
      <c r="Q12" s="147"/>
      <c r="R12" s="147"/>
      <c r="S12" s="147"/>
      <c r="T12" s="132"/>
      <c r="U12" s="132"/>
      <c r="V12" s="132"/>
    </row>
    <row r="13" spans="1:28" ht="32.25" customHeight="1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40"/>
      <c r="L13" s="140"/>
      <c r="M13" s="140"/>
      <c r="N13" s="140"/>
      <c r="O13" s="140"/>
      <c r="P13" s="140"/>
      <c r="Q13" s="140"/>
      <c r="R13" s="140"/>
      <c r="S13" s="132"/>
      <c r="T13" s="132"/>
      <c r="U13" s="132"/>
      <c r="V13" s="132"/>
    </row>
    <row r="14" spans="1:28" ht="18">
      <c r="A14" s="128" t="s">
        <v>108</v>
      </c>
      <c r="B14" s="128"/>
      <c r="C14" s="128"/>
      <c r="D14" s="128"/>
      <c r="F14" s="147" t="s">
        <v>98</v>
      </c>
      <c r="G14" s="147"/>
      <c r="H14" s="147"/>
      <c r="I14" s="147"/>
      <c r="J14" s="147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</row>
    <row r="15" spans="1:28" ht="13.5" customHeight="1">
      <c r="A15" s="154" t="s">
        <v>97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28"/>
      <c r="P15" s="128"/>
      <c r="Q15" s="128"/>
      <c r="R15" s="128"/>
      <c r="S15" s="128"/>
    </row>
    <row r="16" spans="1:28" ht="18">
      <c r="A16" s="148" t="s">
        <v>109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</row>
    <row r="17" spans="1:28" s="134" customFormat="1" ht="17.25" customHeight="1">
      <c r="A17" s="128" t="s">
        <v>99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</row>
    <row r="18" spans="1:28" s="134" customFormat="1" ht="13.5" customHeight="1">
      <c r="A18" s="133" t="s">
        <v>100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35"/>
    </row>
    <row r="19" spans="1:28" s="134" customFormat="1" ht="18" customHeight="1">
      <c r="A19" s="133"/>
      <c r="B19" s="153" t="s">
        <v>101</v>
      </c>
      <c r="C19" s="153"/>
      <c r="D19" s="153"/>
      <c r="E19" s="153"/>
      <c r="F19" s="153"/>
      <c r="G19" s="153"/>
      <c r="H19" s="153"/>
      <c r="I19" s="153"/>
      <c r="J19" s="153"/>
      <c r="K19" s="133"/>
      <c r="L19" s="133"/>
      <c r="M19" s="133"/>
      <c r="N19" s="133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5"/>
    </row>
    <row r="20" spans="1:28" s="134" customFormat="1" ht="18" customHeight="1">
      <c r="A20" s="133"/>
      <c r="B20" s="138" t="s">
        <v>96</v>
      </c>
      <c r="C20" s="138"/>
      <c r="D20" s="138"/>
      <c r="E20" s="138"/>
      <c r="F20" s="155" t="s">
        <v>102</v>
      </c>
      <c r="G20" s="155"/>
      <c r="H20" s="155"/>
      <c r="I20" s="155"/>
      <c r="J20" s="155"/>
      <c r="K20" s="133"/>
      <c r="L20" s="133"/>
      <c r="M20" s="133"/>
      <c r="N20" s="133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5"/>
    </row>
    <row r="21" spans="1:28" s="134" customFormat="1" ht="15" customHeight="1">
      <c r="A21" s="133"/>
      <c r="B21" s="138"/>
      <c r="C21" s="138"/>
      <c r="D21" s="138"/>
      <c r="E21" s="138"/>
      <c r="F21" s="157" t="s">
        <v>90</v>
      </c>
      <c r="G21" s="158"/>
      <c r="H21" s="158"/>
      <c r="I21" s="158"/>
      <c r="J21" s="133"/>
      <c r="K21" s="133"/>
      <c r="L21" s="133"/>
      <c r="M21" s="133"/>
      <c r="N21" s="133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5"/>
    </row>
    <row r="22" spans="1:28" s="134" customFormat="1" ht="18" customHeight="1">
      <c r="A22" s="133"/>
      <c r="B22" s="153" t="s">
        <v>103</v>
      </c>
      <c r="C22" s="153"/>
      <c r="D22" s="153"/>
      <c r="E22" s="153"/>
      <c r="F22" s="153"/>
      <c r="G22" s="153"/>
      <c r="H22" s="153"/>
      <c r="I22" s="153"/>
      <c r="J22" s="153"/>
      <c r="K22" s="133"/>
      <c r="L22" s="133"/>
      <c r="M22" s="133"/>
      <c r="N22" s="133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5"/>
    </row>
    <row r="23" spans="1:28" s="136" customFormat="1" ht="18" customHeight="1">
      <c r="A23" s="139" t="s">
        <v>107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</row>
    <row r="24" spans="1:28" ht="18">
      <c r="A24" s="156" t="s">
        <v>110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29"/>
      <c r="P24" s="129"/>
      <c r="Q24" s="129"/>
      <c r="R24" s="129"/>
      <c r="S24" s="129"/>
      <c r="T24" s="129"/>
      <c r="U24" s="129"/>
      <c r="V24" s="129"/>
    </row>
    <row r="25" spans="1:28" ht="20.25" customHeight="1"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</row>
    <row r="26" spans="1:28" ht="24.95" customHeight="1">
      <c r="B26" s="137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37"/>
      <c r="U26" s="137"/>
      <c r="V26" s="137"/>
    </row>
    <row r="27" spans="1:28" ht="24.95" customHeight="1">
      <c r="B27" s="137"/>
      <c r="T27" s="137"/>
      <c r="U27" s="137"/>
      <c r="V27" s="137"/>
    </row>
    <row r="28" spans="1:28" ht="24.95" customHeight="1"/>
  </sheetData>
  <mergeCells count="22">
    <mergeCell ref="B19:J19"/>
    <mergeCell ref="A15:N15"/>
    <mergeCell ref="B5:G5"/>
    <mergeCell ref="F20:J20"/>
    <mergeCell ref="A24:N24"/>
    <mergeCell ref="B22:J22"/>
    <mergeCell ref="F21:I21"/>
    <mergeCell ref="O18:AA18"/>
    <mergeCell ref="A16:N16"/>
    <mergeCell ref="O16:AA16"/>
    <mergeCell ref="R7:AA7"/>
    <mergeCell ref="F14:J14"/>
    <mergeCell ref="A11:AA11"/>
    <mergeCell ref="B7:I7"/>
    <mergeCell ref="O17:AB17"/>
    <mergeCell ref="A1:AA1"/>
    <mergeCell ref="A2:AA2"/>
    <mergeCell ref="R6:AA6"/>
    <mergeCell ref="J12:S12"/>
    <mergeCell ref="B4:G4"/>
    <mergeCell ref="R5:AA5"/>
    <mergeCell ref="R4:AA4"/>
  </mergeCells>
  <phoneticPr fontId="35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40"/>
  <sheetViews>
    <sheetView showZeros="0" zoomScaleNormal="100" workbookViewId="0">
      <selection activeCell="P43" sqref="P43"/>
    </sheetView>
  </sheetViews>
  <sheetFormatPr defaultRowHeight="12"/>
  <cols>
    <col min="1" max="1" width="3" style="3" customWidth="1"/>
    <col min="2" max="2" width="41.85546875" style="3" customWidth="1"/>
    <col min="3" max="3" width="3.28515625" style="3" customWidth="1"/>
    <col min="4" max="4" width="4" style="3" customWidth="1"/>
    <col min="5" max="5" width="4.140625" style="3" customWidth="1"/>
    <col min="6" max="6" width="3.42578125" style="3" customWidth="1"/>
    <col min="7" max="7" width="3.28515625" style="3" customWidth="1"/>
    <col min="8" max="8" width="3.5703125" style="3" customWidth="1"/>
    <col min="9" max="9" width="5.140625" style="3" customWidth="1"/>
    <col min="10" max="10" width="7" style="3" customWidth="1"/>
    <col min="11" max="11" width="5.85546875" style="3" customWidth="1"/>
    <col min="12" max="12" width="5.5703125" style="3" customWidth="1"/>
    <col min="13" max="13" width="4.28515625" style="3" customWidth="1"/>
    <col min="14" max="14" width="4.42578125" style="3" customWidth="1"/>
    <col min="15" max="15" width="5.140625" style="3" customWidth="1"/>
    <col min="16" max="16" width="6" style="3" customWidth="1"/>
    <col min="17" max="17" width="7.140625" style="3" customWidth="1"/>
    <col min="18" max="18" width="5.28515625" style="3" customWidth="1"/>
    <col min="19" max="19" width="5.7109375" style="3" customWidth="1"/>
    <col min="20" max="20" width="32" style="3" customWidth="1"/>
    <col min="21" max="21" width="10.28515625" style="3" customWidth="1"/>
    <col min="22" max="16384" width="9.140625" style="3"/>
  </cols>
  <sheetData>
    <row r="1" spans="1:22" ht="15">
      <c r="A1" s="167" t="s">
        <v>71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</row>
    <row r="2" spans="1:22" ht="15" customHeight="1">
      <c r="A2" s="167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</row>
    <row r="3" spans="1:22" ht="15">
      <c r="A3" s="167" t="s">
        <v>80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</row>
    <row r="4" spans="1:22" s="1" customFormat="1" ht="13.5" customHeight="1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</row>
    <row r="5" spans="1:22" s="1" customFormat="1" ht="12.75" customHeight="1">
      <c r="A5" s="25"/>
      <c r="B5" s="26"/>
      <c r="C5" s="164" t="s">
        <v>2</v>
      </c>
      <c r="D5" s="165"/>
      <c r="E5" s="165"/>
      <c r="F5" s="165"/>
      <c r="G5" s="165"/>
      <c r="H5" s="165"/>
      <c r="I5" s="162" t="s">
        <v>3</v>
      </c>
      <c r="J5" s="162"/>
      <c r="K5" s="162"/>
      <c r="L5" s="163"/>
      <c r="M5" s="25"/>
      <c r="N5" s="25"/>
      <c r="O5" s="164" t="s">
        <v>6</v>
      </c>
      <c r="P5" s="165"/>
      <c r="Q5" s="165"/>
      <c r="R5" s="162" t="s">
        <v>7</v>
      </c>
      <c r="S5" s="163"/>
      <c r="T5" s="25"/>
      <c r="U5" s="27" t="s">
        <v>23</v>
      </c>
      <c r="V5" s="28" t="s">
        <v>25</v>
      </c>
    </row>
    <row r="6" spans="1:22" s="1" customFormat="1" ht="18.75" customHeight="1">
      <c r="A6" s="29"/>
      <c r="B6" s="30"/>
      <c r="C6" s="26"/>
      <c r="D6" s="25"/>
      <c r="E6" s="25"/>
      <c r="F6" s="25"/>
      <c r="G6" s="25"/>
      <c r="H6" s="25"/>
      <c r="I6" s="31"/>
      <c r="J6" s="162" t="s">
        <v>16</v>
      </c>
      <c r="K6" s="162"/>
      <c r="L6" s="163"/>
      <c r="M6" s="32"/>
      <c r="N6" s="33"/>
      <c r="O6" s="25"/>
      <c r="P6" s="25"/>
      <c r="Q6" s="25"/>
      <c r="R6" s="166"/>
      <c r="S6" s="163"/>
      <c r="T6" s="34"/>
      <c r="U6" s="47">
        <v>16</v>
      </c>
      <c r="V6" s="48">
        <v>1</v>
      </c>
    </row>
    <row r="7" spans="1:22" s="1" customFormat="1" ht="132" customHeight="1">
      <c r="A7" s="35" t="s">
        <v>72</v>
      </c>
      <c r="B7" s="36" t="s">
        <v>1</v>
      </c>
      <c r="C7" s="37" t="s">
        <v>9</v>
      </c>
      <c r="D7" s="38" t="s">
        <v>10</v>
      </c>
      <c r="E7" s="38" t="s">
        <v>11</v>
      </c>
      <c r="F7" s="38" t="s">
        <v>12</v>
      </c>
      <c r="G7" s="38" t="s">
        <v>13</v>
      </c>
      <c r="H7" s="38" t="s">
        <v>14</v>
      </c>
      <c r="I7" s="43" t="s">
        <v>15</v>
      </c>
      <c r="J7" s="39" t="s">
        <v>20</v>
      </c>
      <c r="K7" s="39" t="s">
        <v>21</v>
      </c>
      <c r="L7" s="40" t="s">
        <v>0</v>
      </c>
      <c r="M7" s="38" t="s">
        <v>4</v>
      </c>
      <c r="N7" s="41" t="s">
        <v>5</v>
      </c>
      <c r="O7" s="42" t="s">
        <v>17</v>
      </c>
      <c r="P7" s="42" t="s">
        <v>18</v>
      </c>
      <c r="Q7" s="42" t="s">
        <v>19</v>
      </c>
      <c r="R7" s="43" t="s">
        <v>17</v>
      </c>
      <c r="S7" s="40" t="s">
        <v>22</v>
      </c>
      <c r="T7" s="44" t="s">
        <v>8</v>
      </c>
      <c r="U7" s="45" t="s">
        <v>24</v>
      </c>
      <c r="V7" s="46" t="s">
        <v>27</v>
      </c>
    </row>
    <row r="8" spans="1:22" s="2" customFormat="1" ht="15.75" customHeight="1">
      <c r="A8" s="159" t="s">
        <v>32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1"/>
    </row>
    <row r="9" spans="1:22" s="2" customFormat="1" ht="12.75">
      <c r="A9" s="53">
        <v>1</v>
      </c>
      <c r="B9" s="14"/>
      <c r="C9" s="54"/>
      <c r="D9" s="54"/>
      <c r="E9" s="15"/>
      <c r="F9" s="15"/>
      <c r="G9" s="15"/>
      <c r="H9" s="15"/>
      <c r="I9" s="54"/>
      <c r="J9" s="4">
        <f>I9*30</f>
        <v>0</v>
      </c>
      <c r="K9" s="4">
        <f>O9+P9+Q9</f>
        <v>0</v>
      </c>
      <c r="L9" s="4">
        <f>J9-K9</f>
        <v>0</v>
      </c>
      <c r="M9" s="15"/>
      <c r="N9" s="15"/>
      <c r="O9" s="56"/>
      <c r="P9" s="55"/>
      <c r="Q9" s="55"/>
      <c r="R9" s="5">
        <f t="shared" ref="R9:R16" si="0">O9/$U$6</f>
        <v>0</v>
      </c>
      <c r="S9" s="5">
        <f>(P9+Q9)/$U$6</f>
        <v>0</v>
      </c>
      <c r="T9" s="57"/>
      <c r="U9" s="23" t="e">
        <f>L9/J9</f>
        <v>#DIV/0!</v>
      </c>
      <c r="V9" s="24" t="e">
        <f>1-U9</f>
        <v>#DIV/0!</v>
      </c>
    </row>
    <row r="10" spans="1:22" s="2" customFormat="1" ht="12.75">
      <c r="A10" s="53">
        <v>2</v>
      </c>
      <c r="B10" s="49"/>
      <c r="C10" s="55"/>
      <c r="D10" s="55"/>
      <c r="E10" s="15"/>
      <c r="F10" s="15"/>
      <c r="G10" s="15"/>
      <c r="H10" s="15"/>
      <c r="I10" s="55"/>
      <c r="J10" s="4">
        <f t="shared" ref="J10:J16" si="1">I10*30</f>
        <v>0</v>
      </c>
      <c r="K10" s="4">
        <f t="shared" ref="K10:K34" si="2">O10+P10+Q10</f>
        <v>0</v>
      </c>
      <c r="L10" s="4">
        <f t="shared" ref="L10:L16" si="3">J10-K10</f>
        <v>0</v>
      </c>
      <c r="M10" s="15"/>
      <c r="N10" s="15"/>
      <c r="O10" s="55"/>
      <c r="P10" s="55"/>
      <c r="Q10" s="55"/>
      <c r="R10" s="5">
        <f t="shared" si="0"/>
        <v>0</v>
      </c>
      <c r="S10" s="5">
        <f t="shared" ref="S10:S34" si="4">(P10+Q10)/$U$6</f>
        <v>0</v>
      </c>
      <c r="T10" s="58"/>
      <c r="U10" s="23" t="e">
        <f>L9/J9</f>
        <v>#DIV/0!</v>
      </c>
      <c r="V10" s="24" t="e">
        <f>1-U10</f>
        <v>#DIV/0!</v>
      </c>
    </row>
    <row r="11" spans="1:22" s="2" customFormat="1" ht="12.75">
      <c r="A11" s="53">
        <v>3</v>
      </c>
      <c r="B11" s="50"/>
      <c r="C11" s="55"/>
      <c r="D11" s="55"/>
      <c r="E11" s="22"/>
      <c r="F11" s="22"/>
      <c r="G11" s="22"/>
      <c r="H11" s="22"/>
      <c r="I11" s="55"/>
      <c r="J11" s="4">
        <f t="shared" si="1"/>
        <v>0</v>
      </c>
      <c r="K11" s="4">
        <f t="shared" si="2"/>
        <v>0</v>
      </c>
      <c r="L11" s="4">
        <f t="shared" si="3"/>
        <v>0</v>
      </c>
      <c r="M11" s="22"/>
      <c r="N11" s="22"/>
      <c r="O11" s="55"/>
      <c r="P11" s="55"/>
      <c r="Q11" s="55"/>
      <c r="R11" s="5">
        <f t="shared" si="0"/>
        <v>0</v>
      </c>
      <c r="S11" s="5">
        <f t="shared" si="4"/>
        <v>0</v>
      </c>
      <c r="T11" s="58"/>
      <c r="U11" s="23" t="e">
        <f t="shared" ref="U11:U16" si="5">L10/J10</f>
        <v>#DIV/0!</v>
      </c>
      <c r="V11" s="24" t="e">
        <f t="shared" ref="V11:V16" si="6">1-U11</f>
        <v>#DIV/0!</v>
      </c>
    </row>
    <row r="12" spans="1:22" s="2" customFormat="1" ht="12.75">
      <c r="A12" s="53">
        <v>4</v>
      </c>
      <c r="B12" s="49"/>
      <c r="C12" s="55"/>
      <c r="D12" s="55"/>
      <c r="E12" s="22"/>
      <c r="F12" s="22"/>
      <c r="G12" s="22"/>
      <c r="H12" s="22"/>
      <c r="I12" s="55"/>
      <c r="J12" s="4">
        <f t="shared" si="1"/>
        <v>0</v>
      </c>
      <c r="K12" s="4">
        <f t="shared" si="2"/>
        <v>0</v>
      </c>
      <c r="L12" s="4">
        <f t="shared" si="3"/>
        <v>0</v>
      </c>
      <c r="M12" s="22"/>
      <c r="N12" s="22"/>
      <c r="O12" s="55"/>
      <c r="P12" s="55"/>
      <c r="Q12" s="55"/>
      <c r="R12" s="5">
        <f t="shared" si="0"/>
        <v>0</v>
      </c>
      <c r="S12" s="5">
        <f t="shared" si="4"/>
        <v>0</v>
      </c>
      <c r="T12" s="58"/>
      <c r="U12" s="23" t="e">
        <f t="shared" si="5"/>
        <v>#DIV/0!</v>
      </c>
      <c r="V12" s="24" t="e">
        <f t="shared" si="6"/>
        <v>#DIV/0!</v>
      </c>
    </row>
    <row r="13" spans="1:22" s="2" customFormat="1" ht="12.75">
      <c r="A13" s="53">
        <v>5</v>
      </c>
      <c r="B13" s="51"/>
      <c r="C13" s="55"/>
      <c r="D13" s="55"/>
      <c r="E13" s="22"/>
      <c r="F13" s="22"/>
      <c r="G13" s="22"/>
      <c r="H13" s="22"/>
      <c r="I13" s="55"/>
      <c r="J13" s="4">
        <f t="shared" si="1"/>
        <v>0</v>
      </c>
      <c r="K13" s="4">
        <f t="shared" si="2"/>
        <v>0</v>
      </c>
      <c r="L13" s="4">
        <f t="shared" si="3"/>
        <v>0</v>
      </c>
      <c r="M13" s="22"/>
      <c r="N13" s="22"/>
      <c r="O13" s="56"/>
      <c r="P13" s="56"/>
      <c r="Q13" s="56"/>
      <c r="R13" s="5">
        <f t="shared" si="0"/>
        <v>0</v>
      </c>
      <c r="S13" s="5">
        <f t="shared" si="4"/>
        <v>0</v>
      </c>
      <c r="T13" s="58"/>
      <c r="U13" s="23" t="e">
        <f t="shared" si="5"/>
        <v>#DIV/0!</v>
      </c>
      <c r="V13" s="24" t="e">
        <f t="shared" si="6"/>
        <v>#DIV/0!</v>
      </c>
    </row>
    <row r="14" spans="1:22" s="2" customFormat="1" ht="12.75">
      <c r="A14" s="53">
        <v>6</v>
      </c>
      <c r="B14" s="52"/>
      <c r="C14" s="55"/>
      <c r="D14" s="55"/>
      <c r="E14" s="22"/>
      <c r="F14" s="22"/>
      <c r="G14" s="22"/>
      <c r="H14" s="22"/>
      <c r="I14" s="55"/>
      <c r="J14" s="4">
        <f t="shared" si="1"/>
        <v>0</v>
      </c>
      <c r="K14" s="4">
        <f t="shared" si="2"/>
        <v>0</v>
      </c>
      <c r="L14" s="4">
        <f t="shared" si="3"/>
        <v>0</v>
      </c>
      <c r="M14" s="22"/>
      <c r="N14" s="22"/>
      <c r="O14" s="55"/>
      <c r="P14" s="55"/>
      <c r="Q14" s="55"/>
      <c r="R14" s="5">
        <f t="shared" si="0"/>
        <v>0</v>
      </c>
      <c r="S14" s="5">
        <f t="shared" si="4"/>
        <v>0</v>
      </c>
      <c r="T14" s="58"/>
      <c r="U14" s="23" t="e">
        <f t="shared" si="5"/>
        <v>#DIV/0!</v>
      </c>
      <c r="V14" s="24" t="e">
        <f t="shared" si="6"/>
        <v>#DIV/0!</v>
      </c>
    </row>
    <row r="15" spans="1:22" s="2" customFormat="1" ht="12.75">
      <c r="A15" s="53">
        <v>7</v>
      </c>
      <c r="B15" s="51"/>
      <c r="C15" s="55"/>
      <c r="D15" s="55"/>
      <c r="E15" s="22"/>
      <c r="F15" s="22"/>
      <c r="G15" s="22"/>
      <c r="H15" s="22"/>
      <c r="I15" s="55"/>
      <c r="J15" s="4">
        <f t="shared" si="1"/>
        <v>0</v>
      </c>
      <c r="K15" s="4">
        <f t="shared" si="2"/>
        <v>0</v>
      </c>
      <c r="L15" s="4">
        <f t="shared" si="3"/>
        <v>0</v>
      </c>
      <c r="M15" s="22"/>
      <c r="N15" s="22"/>
      <c r="O15" s="55"/>
      <c r="P15" s="55"/>
      <c r="Q15" s="55"/>
      <c r="R15" s="5">
        <f t="shared" si="0"/>
        <v>0</v>
      </c>
      <c r="S15" s="5">
        <f t="shared" si="4"/>
        <v>0</v>
      </c>
      <c r="T15" s="59"/>
      <c r="U15" s="23" t="e">
        <f t="shared" si="5"/>
        <v>#DIV/0!</v>
      </c>
      <c r="V15" s="24" t="e">
        <f t="shared" si="6"/>
        <v>#DIV/0!</v>
      </c>
    </row>
    <row r="16" spans="1:22" s="2" customFormat="1" ht="12.75">
      <c r="A16" s="53">
        <v>8</v>
      </c>
      <c r="B16" s="52"/>
      <c r="C16" s="55"/>
      <c r="D16" s="55"/>
      <c r="E16" s="22"/>
      <c r="F16" s="22"/>
      <c r="G16" s="22"/>
      <c r="H16" s="22"/>
      <c r="I16" s="55"/>
      <c r="J16" s="4">
        <f t="shared" si="1"/>
        <v>0</v>
      </c>
      <c r="K16" s="4">
        <f t="shared" si="2"/>
        <v>0</v>
      </c>
      <c r="L16" s="4">
        <f t="shared" si="3"/>
        <v>0</v>
      </c>
      <c r="M16" s="22"/>
      <c r="N16" s="22"/>
      <c r="O16" s="55"/>
      <c r="P16" s="55"/>
      <c r="Q16" s="55"/>
      <c r="R16" s="5">
        <f t="shared" si="0"/>
        <v>0</v>
      </c>
      <c r="S16" s="5">
        <f t="shared" si="4"/>
        <v>0</v>
      </c>
      <c r="T16" s="58"/>
      <c r="U16" s="23" t="e">
        <f t="shared" si="5"/>
        <v>#DIV/0!</v>
      </c>
      <c r="V16" s="24" t="e">
        <f t="shared" si="6"/>
        <v>#DIV/0!</v>
      </c>
    </row>
    <row r="17" spans="1:22" s="2" customFormat="1" ht="12.75">
      <c r="A17" s="159" t="s">
        <v>33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1"/>
      <c r="U17" s="23"/>
      <c r="V17" s="24"/>
    </row>
    <row r="18" spans="1:22" s="2" customFormat="1" ht="12.75">
      <c r="A18" s="15"/>
      <c r="B18" s="17"/>
      <c r="C18" s="15"/>
      <c r="D18" s="15"/>
      <c r="E18" s="15"/>
      <c r="F18" s="15"/>
      <c r="G18" s="15"/>
      <c r="H18" s="15"/>
      <c r="I18" s="16"/>
      <c r="J18" s="4">
        <f>I18*30</f>
        <v>0</v>
      </c>
      <c r="K18" s="4">
        <f t="shared" si="2"/>
        <v>0</v>
      </c>
      <c r="L18" s="4">
        <f>J18-K18</f>
        <v>0</v>
      </c>
      <c r="M18" s="15"/>
      <c r="N18" s="15"/>
      <c r="O18" s="15"/>
      <c r="P18" s="15"/>
      <c r="Q18" s="15"/>
      <c r="R18" s="5">
        <f t="shared" ref="R18:R25" si="7">O18/$U$6</f>
        <v>0</v>
      </c>
      <c r="S18" s="5">
        <f t="shared" si="4"/>
        <v>0</v>
      </c>
      <c r="T18" s="20"/>
      <c r="U18" s="23" t="e">
        <f>L10/J10</f>
        <v>#DIV/0!</v>
      </c>
      <c r="V18" s="24" t="e">
        <f>1-U18</f>
        <v>#DIV/0!</v>
      </c>
    </row>
    <row r="19" spans="1:22" s="2" customFormat="1" ht="12.75">
      <c r="A19" s="15"/>
      <c r="B19" s="17"/>
      <c r="C19" s="15"/>
      <c r="D19" s="15"/>
      <c r="E19" s="15"/>
      <c r="F19" s="15"/>
      <c r="G19" s="15"/>
      <c r="H19" s="15"/>
      <c r="I19" s="16"/>
      <c r="J19" s="4">
        <f t="shared" ref="J19:J34" si="8">I19*30</f>
        <v>0</v>
      </c>
      <c r="K19" s="4">
        <f t="shared" si="2"/>
        <v>0</v>
      </c>
      <c r="L19" s="4">
        <f t="shared" ref="L19:L25" si="9">J19-K19</f>
        <v>0</v>
      </c>
      <c r="M19" s="15"/>
      <c r="N19" s="15"/>
      <c r="O19" s="15"/>
      <c r="P19" s="15"/>
      <c r="Q19" s="15"/>
      <c r="R19" s="5">
        <f t="shared" si="7"/>
        <v>0</v>
      </c>
      <c r="S19" s="5">
        <f t="shared" si="4"/>
        <v>0</v>
      </c>
      <c r="T19" s="20"/>
      <c r="U19" s="23" t="e">
        <f t="shared" ref="U19:U25" si="10">L19/J19</f>
        <v>#DIV/0!</v>
      </c>
      <c r="V19" s="24" t="e">
        <f>1-U19</f>
        <v>#DIV/0!</v>
      </c>
    </row>
    <row r="20" spans="1:22" s="2" customFormat="1" ht="12.75">
      <c r="A20" s="15"/>
      <c r="B20" s="17"/>
      <c r="C20" s="18"/>
      <c r="D20" s="18"/>
      <c r="E20" s="18"/>
      <c r="F20" s="18"/>
      <c r="G20" s="18"/>
      <c r="H20" s="18"/>
      <c r="I20" s="16"/>
      <c r="J20" s="4">
        <f t="shared" si="8"/>
        <v>0</v>
      </c>
      <c r="K20" s="4">
        <f t="shared" si="2"/>
        <v>0</v>
      </c>
      <c r="L20" s="4">
        <f t="shared" si="9"/>
        <v>0</v>
      </c>
      <c r="M20" s="18"/>
      <c r="N20" s="18"/>
      <c r="O20" s="18"/>
      <c r="P20" s="15"/>
      <c r="Q20" s="15"/>
      <c r="R20" s="5">
        <f t="shared" si="7"/>
        <v>0</v>
      </c>
      <c r="S20" s="5">
        <f t="shared" si="4"/>
        <v>0</v>
      </c>
      <c r="T20" s="20"/>
      <c r="U20" s="23" t="e">
        <f t="shared" si="10"/>
        <v>#DIV/0!</v>
      </c>
      <c r="V20" s="24" t="e">
        <f>1-U20</f>
        <v>#DIV/0!</v>
      </c>
    </row>
    <row r="21" spans="1:22" s="2" customFormat="1" ht="12.75">
      <c r="A21" s="15"/>
      <c r="B21" s="17"/>
      <c r="C21" s="18"/>
      <c r="D21" s="18"/>
      <c r="E21" s="18"/>
      <c r="F21" s="18"/>
      <c r="G21" s="18"/>
      <c r="H21" s="18"/>
      <c r="I21" s="16"/>
      <c r="J21" s="4">
        <f t="shared" si="8"/>
        <v>0</v>
      </c>
      <c r="K21" s="4">
        <f t="shared" si="2"/>
        <v>0</v>
      </c>
      <c r="L21" s="4">
        <f t="shared" si="9"/>
        <v>0</v>
      </c>
      <c r="M21" s="18"/>
      <c r="N21" s="18"/>
      <c r="O21" s="18"/>
      <c r="P21" s="15"/>
      <c r="Q21" s="15"/>
      <c r="R21" s="5">
        <f t="shared" si="7"/>
        <v>0</v>
      </c>
      <c r="S21" s="5">
        <f t="shared" si="4"/>
        <v>0</v>
      </c>
      <c r="T21" s="20"/>
      <c r="U21" s="23" t="e">
        <f t="shared" si="10"/>
        <v>#DIV/0!</v>
      </c>
      <c r="V21" s="24" t="e">
        <f t="shared" ref="V21:V34" si="11">1-U21</f>
        <v>#DIV/0!</v>
      </c>
    </row>
    <row r="22" spans="1:22" s="2" customFormat="1" ht="12.75">
      <c r="A22" s="15"/>
      <c r="B22" s="17"/>
      <c r="C22" s="18"/>
      <c r="D22" s="18"/>
      <c r="E22" s="18"/>
      <c r="F22" s="18"/>
      <c r="G22" s="18"/>
      <c r="H22" s="18"/>
      <c r="I22" s="16"/>
      <c r="J22" s="4">
        <f t="shared" si="8"/>
        <v>0</v>
      </c>
      <c r="K22" s="4">
        <f t="shared" si="2"/>
        <v>0</v>
      </c>
      <c r="L22" s="4">
        <f t="shared" si="9"/>
        <v>0</v>
      </c>
      <c r="M22" s="18"/>
      <c r="N22" s="18"/>
      <c r="O22" s="18"/>
      <c r="P22" s="15"/>
      <c r="Q22" s="15"/>
      <c r="R22" s="5">
        <f t="shared" si="7"/>
        <v>0</v>
      </c>
      <c r="S22" s="5">
        <f t="shared" si="4"/>
        <v>0</v>
      </c>
      <c r="T22" s="20"/>
      <c r="U22" s="23" t="e">
        <f t="shared" si="10"/>
        <v>#DIV/0!</v>
      </c>
      <c r="V22" s="24" t="e">
        <f t="shared" si="11"/>
        <v>#DIV/0!</v>
      </c>
    </row>
    <row r="23" spans="1:22" s="2" customFormat="1" ht="12.75">
      <c r="A23" s="15"/>
      <c r="B23" s="17"/>
      <c r="C23" s="18"/>
      <c r="D23" s="18"/>
      <c r="E23" s="18"/>
      <c r="F23" s="18"/>
      <c r="G23" s="18"/>
      <c r="H23" s="18"/>
      <c r="I23" s="16"/>
      <c r="J23" s="4">
        <f t="shared" si="8"/>
        <v>0</v>
      </c>
      <c r="K23" s="4">
        <f t="shared" si="2"/>
        <v>0</v>
      </c>
      <c r="L23" s="4">
        <f t="shared" si="9"/>
        <v>0</v>
      </c>
      <c r="M23" s="18"/>
      <c r="N23" s="18"/>
      <c r="O23" s="18"/>
      <c r="P23" s="15"/>
      <c r="Q23" s="15"/>
      <c r="R23" s="5">
        <f t="shared" si="7"/>
        <v>0</v>
      </c>
      <c r="S23" s="5">
        <f t="shared" si="4"/>
        <v>0</v>
      </c>
      <c r="T23" s="20"/>
      <c r="U23" s="23" t="e">
        <f t="shared" si="10"/>
        <v>#DIV/0!</v>
      </c>
      <c r="V23" s="24" t="e">
        <f t="shared" si="11"/>
        <v>#DIV/0!</v>
      </c>
    </row>
    <row r="24" spans="1:22" s="2" customFormat="1" ht="12.75">
      <c r="A24" s="15"/>
      <c r="B24" s="17"/>
      <c r="C24" s="18"/>
      <c r="D24" s="18"/>
      <c r="E24" s="18"/>
      <c r="F24" s="18"/>
      <c r="G24" s="18"/>
      <c r="H24" s="18"/>
      <c r="I24" s="16"/>
      <c r="J24" s="4">
        <f t="shared" si="8"/>
        <v>0</v>
      </c>
      <c r="K24" s="4">
        <f t="shared" si="2"/>
        <v>0</v>
      </c>
      <c r="L24" s="4">
        <f t="shared" si="9"/>
        <v>0</v>
      </c>
      <c r="M24" s="18"/>
      <c r="N24" s="18"/>
      <c r="O24" s="18"/>
      <c r="P24" s="15"/>
      <c r="Q24" s="15"/>
      <c r="R24" s="5">
        <f t="shared" si="7"/>
        <v>0</v>
      </c>
      <c r="S24" s="5">
        <f t="shared" si="4"/>
        <v>0</v>
      </c>
      <c r="T24" s="20"/>
      <c r="U24" s="23" t="e">
        <f t="shared" si="10"/>
        <v>#DIV/0!</v>
      </c>
      <c r="V24" s="24" t="e">
        <f t="shared" si="11"/>
        <v>#DIV/0!</v>
      </c>
    </row>
    <row r="25" spans="1:22" s="2" customFormat="1" ht="12.75">
      <c r="A25" s="15"/>
      <c r="B25" s="17"/>
      <c r="C25" s="18"/>
      <c r="D25" s="18"/>
      <c r="E25" s="18"/>
      <c r="F25" s="18"/>
      <c r="G25" s="18"/>
      <c r="H25" s="18"/>
      <c r="I25" s="16"/>
      <c r="J25" s="4">
        <f t="shared" si="8"/>
        <v>0</v>
      </c>
      <c r="K25" s="4">
        <f t="shared" si="2"/>
        <v>0</v>
      </c>
      <c r="L25" s="4">
        <f t="shared" si="9"/>
        <v>0</v>
      </c>
      <c r="M25" s="18"/>
      <c r="N25" s="18"/>
      <c r="O25" s="18"/>
      <c r="P25" s="15"/>
      <c r="Q25" s="15"/>
      <c r="R25" s="5">
        <f t="shared" si="7"/>
        <v>0</v>
      </c>
      <c r="S25" s="5">
        <f t="shared" si="4"/>
        <v>0</v>
      </c>
      <c r="T25" s="20"/>
      <c r="U25" s="23" t="e">
        <f t="shared" si="10"/>
        <v>#DIV/0!</v>
      </c>
      <c r="V25" s="24" t="e">
        <f t="shared" si="11"/>
        <v>#DIV/0!</v>
      </c>
    </row>
    <row r="26" spans="1:22" s="2" customFormat="1" ht="12.75">
      <c r="A26" s="159" t="s">
        <v>29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1"/>
      <c r="U26" s="23"/>
      <c r="V26" s="24"/>
    </row>
    <row r="27" spans="1:22" s="2" customFormat="1" ht="12.75">
      <c r="A27" s="15">
        <v>9</v>
      </c>
      <c r="B27" s="17"/>
      <c r="C27" s="18"/>
      <c r="D27" s="18"/>
      <c r="E27" s="18"/>
      <c r="F27" s="18"/>
      <c r="G27" s="18"/>
      <c r="H27" s="18"/>
      <c r="I27" s="16"/>
      <c r="J27" s="4">
        <f t="shared" si="8"/>
        <v>0</v>
      </c>
      <c r="K27" s="4">
        <f t="shared" si="2"/>
        <v>0</v>
      </c>
      <c r="L27" s="4">
        <f>J27-K27</f>
        <v>0</v>
      </c>
      <c r="M27" s="18"/>
      <c r="N27" s="18"/>
      <c r="O27" s="18"/>
      <c r="P27" s="15"/>
      <c r="Q27" s="15"/>
      <c r="R27" s="5">
        <f>O27/$U$6</f>
        <v>0</v>
      </c>
      <c r="S27" s="5">
        <f t="shared" si="4"/>
        <v>0</v>
      </c>
      <c r="T27" s="20"/>
      <c r="U27" s="23" t="e">
        <f>L27/J27</f>
        <v>#DIV/0!</v>
      </c>
      <c r="V27" s="24" t="e">
        <f t="shared" si="11"/>
        <v>#DIV/0!</v>
      </c>
    </row>
    <row r="28" spans="1:22" s="2" customFormat="1" ht="12.75">
      <c r="A28" s="15"/>
      <c r="B28" s="17"/>
      <c r="C28" s="18"/>
      <c r="D28" s="18"/>
      <c r="E28" s="18"/>
      <c r="F28" s="18"/>
      <c r="G28" s="18"/>
      <c r="H28" s="18"/>
      <c r="I28" s="16"/>
      <c r="J28" s="4">
        <f t="shared" si="8"/>
        <v>0</v>
      </c>
      <c r="K28" s="4">
        <f t="shared" si="2"/>
        <v>0</v>
      </c>
      <c r="L28" s="4">
        <f>J28-K28</f>
        <v>0</v>
      </c>
      <c r="M28" s="18"/>
      <c r="N28" s="18"/>
      <c r="O28" s="18"/>
      <c r="P28" s="15"/>
      <c r="Q28" s="15"/>
      <c r="R28" s="5">
        <f>O28/$U$6</f>
        <v>0</v>
      </c>
      <c r="S28" s="5">
        <f t="shared" si="4"/>
        <v>0</v>
      </c>
      <c r="T28" s="20"/>
      <c r="U28" s="23" t="e">
        <f>L28/J28</f>
        <v>#DIV/0!</v>
      </c>
      <c r="V28" s="24" t="e">
        <f t="shared" si="11"/>
        <v>#DIV/0!</v>
      </c>
    </row>
    <row r="29" spans="1:22" s="2" customFormat="1" ht="12.75">
      <c r="A29" s="159" t="s">
        <v>30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1"/>
      <c r="U29" s="23"/>
      <c r="V29" s="24"/>
    </row>
    <row r="30" spans="1:22" s="2" customFormat="1" ht="12.75">
      <c r="A30" s="15"/>
      <c r="B30" s="17"/>
      <c r="C30" s="18"/>
      <c r="D30" s="18"/>
      <c r="E30" s="18"/>
      <c r="F30" s="18"/>
      <c r="G30" s="18"/>
      <c r="H30" s="18"/>
      <c r="I30" s="16"/>
      <c r="J30" s="4">
        <f t="shared" si="8"/>
        <v>0</v>
      </c>
      <c r="K30" s="4">
        <f t="shared" si="2"/>
        <v>0</v>
      </c>
      <c r="L30" s="4">
        <f>J30-K30</f>
        <v>0</v>
      </c>
      <c r="M30" s="18"/>
      <c r="N30" s="18"/>
      <c r="O30" s="18"/>
      <c r="P30" s="15"/>
      <c r="Q30" s="15"/>
      <c r="R30" s="5">
        <f>O30/$U$6</f>
        <v>0</v>
      </c>
      <c r="S30" s="5">
        <f t="shared" si="4"/>
        <v>0</v>
      </c>
      <c r="T30" s="20"/>
      <c r="U30" s="23" t="e">
        <f>L30/J30</f>
        <v>#DIV/0!</v>
      </c>
      <c r="V30" s="24" t="e">
        <f t="shared" si="11"/>
        <v>#DIV/0!</v>
      </c>
    </row>
    <row r="31" spans="1:22" s="2" customFormat="1" ht="12.75">
      <c r="A31" s="159" t="s">
        <v>31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1"/>
      <c r="U31" s="23"/>
      <c r="V31" s="24"/>
    </row>
    <row r="32" spans="1:22" s="2" customFormat="1" ht="12.75">
      <c r="A32" s="15"/>
      <c r="B32" s="17"/>
      <c r="C32" s="18"/>
      <c r="D32" s="18"/>
      <c r="E32" s="18"/>
      <c r="F32" s="18"/>
      <c r="G32" s="18"/>
      <c r="H32" s="18"/>
      <c r="I32" s="16"/>
      <c r="J32" s="4">
        <f t="shared" si="8"/>
        <v>0</v>
      </c>
      <c r="K32" s="4">
        <f t="shared" si="2"/>
        <v>0</v>
      </c>
      <c r="L32" s="4">
        <f>J32-K32</f>
        <v>0</v>
      </c>
      <c r="M32" s="18"/>
      <c r="N32" s="18"/>
      <c r="O32" s="18"/>
      <c r="P32" s="15"/>
      <c r="Q32" s="15"/>
      <c r="R32" s="5">
        <f>O32/$U$6</f>
        <v>0</v>
      </c>
      <c r="S32" s="5">
        <f t="shared" si="4"/>
        <v>0</v>
      </c>
      <c r="T32" s="20"/>
      <c r="U32" s="23" t="e">
        <f>L32/J32</f>
        <v>#DIV/0!</v>
      </c>
      <c r="V32" s="24" t="e">
        <f t="shared" si="11"/>
        <v>#DIV/0!</v>
      </c>
    </row>
    <row r="33" spans="1:22" s="2" customFormat="1" ht="12.75">
      <c r="A33" s="15"/>
      <c r="B33" s="21"/>
      <c r="C33" s="22"/>
      <c r="D33" s="22"/>
      <c r="E33" s="22"/>
      <c r="F33" s="22"/>
      <c r="G33" s="22"/>
      <c r="H33" s="22"/>
      <c r="I33" s="16"/>
      <c r="J33" s="4">
        <f t="shared" si="8"/>
        <v>0</v>
      </c>
      <c r="K33" s="4">
        <f t="shared" si="2"/>
        <v>0</v>
      </c>
      <c r="L33" s="4"/>
      <c r="M33" s="15"/>
      <c r="N33" s="15"/>
      <c r="O33" s="15"/>
      <c r="P33" s="15"/>
      <c r="Q33" s="15"/>
      <c r="R33" s="5">
        <f>O33/$U$6</f>
        <v>0</v>
      </c>
      <c r="S33" s="5">
        <f t="shared" si="4"/>
        <v>0</v>
      </c>
      <c r="T33" s="19"/>
      <c r="U33" s="23" t="e">
        <f>L33/J33</f>
        <v>#DIV/0!</v>
      </c>
      <c r="V33" s="24" t="e">
        <f t="shared" si="11"/>
        <v>#DIV/0!</v>
      </c>
    </row>
    <row r="34" spans="1:22" s="2" customFormat="1" ht="12.75">
      <c r="A34" s="15"/>
      <c r="B34" s="21"/>
      <c r="C34" s="22"/>
      <c r="D34" s="22"/>
      <c r="E34" s="22"/>
      <c r="F34" s="22"/>
      <c r="G34" s="22"/>
      <c r="H34" s="22"/>
      <c r="I34" s="16"/>
      <c r="J34" s="4">
        <f t="shared" si="8"/>
        <v>0</v>
      </c>
      <c r="K34" s="4">
        <f t="shared" si="2"/>
        <v>0</v>
      </c>
      <c r="L34" s="4"/>
      <c r="M34" s="15"/>
      <c r="N34" s="15"/>
      <c r="O34" s="15"/>
      <c r="P34" s="15"/>
      <c r="Q34" s="15"/>
      <c r="R34" s="5">
        <f>O34/$U$6</f>
        <v>0</v>
      </c>
      <c r="S34" s="5">
        <f t="shared" si="4"/>
        <v>0</v>
      </c>
      <c r="T34" s="19"/>
      <c r="U34" s="23" t="e">
        <f>L34/J34</f>
        <v>#DIV/0!</v>
      </c>
      <c r="V34" s="24" t="e">
        <f t="shared" si="11"/>
        <v>#DIV/0!</v>
      </c>
    </row>
    <row r="35" spans="1:22" s="12" customFormat="1" ht="12.75">
      <c r="A35" s="13"/>
      <c r="B35" s="6" t="s">
        <v>26</v>
      </c>
      <c r="C35" s="7">
        <f t="shared" ref="C35:Q35" si="12">SUM(C9:C16,C18:C25,C27:C28,C30,C32:C34)</f>
        <v>0</v>
      </c>
      <c r="D35" s="7">
        <f t="shared" si="12"/>
        <v>0</v>
      </c>
      <c r="E35" s="7">
        <f t="shared" si="12"/>
        <v>0</v>
      </c>
      <c r="F35" s="7">
        <f t="shared" si="12"/>
        <v>0</v>
      </c>
      <c r="G35" s="7">
        <f t="shared" si="12"/>
        <v>0</v>
      </c>
      <c r="H35" s="7">
        <f t="shared" si="12"/>
        <v>0</v>
      </c>
      <c r="I35" s="7">
        <f t="shared" si="12"/>
        <v>0</v>
      </c>
      <c r="J35" s="7">
        <f t="shared" si="12"/>
        <v>0</v>
      </c>
      <c r="K35" s="7">
        <f t="shared" si="12"/>
        <v>0</v>
      </c>
      <c r="L35" s="7">
        <f t="shared" si="12"/>
        <v>0</v>
      </c>
      <c r="M35" s="7">
        <f t="shared" si="12"/>
        <v>0</v>
      </c>
      <c r="N35" s="7">
        <f t="shared" si="12"/>
        <v>0</v>
      </c>
      <c r="O35" s="7">
        <f t="shared" si="12"/>
        <v>0</v>
      </c>
      <c r="P35" s="7">
        <f t="shared" si="12"/>
        <v>0</v>
      </c>
      <c r="Q35" s="7">
        <f t="shared" si="12"/>
        <v>0</v>
      </c>
      <c r="R35" s="171">
        <f>SUM(R9:S16,R18:S25,R27:S28,R30:S30,R32:S34)</f>
        <v>0</v>
      </c>
      <c r="S35" s="171"/>
      <c r="T35" s="8"/>
      <c r="U35" s="2"/>
    </row>
    <row r="36" spans="1:22">
      <c r="A36" s="170">
        <v>6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</row>
    <row r="37" spans="1:22">
      <c r="A37" s="169" t="s">
        <v>73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</row>
    <row r="38" spans="1:22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</row>
    <row r="39" spans="1:22">
      <c r="A39" s="169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</row>
    <row r="40" spans="1:22">
      <c r="A40" s="16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</row>
  </sheetData>
  <sheetProtection sheet="1" objects="1" scenarios="1"/>
  <mergeCells count="20">
    <mergeCell ref="A29:T29"/>
    <mergeCell ref="A39:T39"/>
    <mergeCell ref="A31:T31"/>
    <mergeCell ref="A1:T1"/>
    <mergeCell ref="A2:T2"/>
    <mergeCell ref="A3:T3"/>
    <mergeCell ref="A4:T4"/>
    <mergeCell ref="A40:T40"/>
    <mergeCell ref="A26:T26"/>
    <mergeCell ref="A36:T36"/>
    <mergeCell ref="A37:T37"/>
    <mergeCell ref="A38:T38"/>
    <mergeCell ref="R35:S35"/>
    <mergeCell ref="A17:T17"/>
    <mergeCell ref="A8:T8"/>
    <mergeCell ref="J6:L6"/>
    <mergeCell ref="O5:Q5"/>
    <mergeCell ref="I5:L5"/>
    <mergeCell ref="C5:H5"/>
    <mergeCell ref="R5:S6"/>
  </mergeCells>
  <phoneticPr fontId="0" type="noConversion"/>
  <printOptions horizontalCentered="1"/>
  <pageMargins left="0.35433070866141736" right="0.35433070866141736" top="0.78740157480314965" bottom="0.78740157480314965" header="0.51181102362204722" footer="0.51181102362204722"/>
  <pageSetup paperSize="9" scale="75" orientation="landscape" horizontalDpi="300" verticalDpi="300" r:id="rId1"/>
  <headerFooter alignWithMargins="0">
    <oddFooter>&amp;RСторінка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V40"/>
  <sheetViews>
    <sheetView showZeros="0" tabSelected="1" zoomScaleNormal="100" workbookViewId="0">
      <selection activeCell="P13" sqref="P13"/>
    </sheetView>
  </sheetViews>
  <sheetFormatPr defaultRowHeight="12"/>
  <cols>
    <col min="1" max="1" width="3" style="3" customWidth="1"/>
    <col min="2" max="2" width="41.85546875" style="3" customWidth="1"/>
    <col min="3" max="3" width="3.28515625" style="3" customWidth="1"/>
    <col min="4" max="4" width="4" style="3" customWidth="1"/>
    <col min="5" max="5" width="4.140625" style="3" customWidth="1"/>
    <col min="6" max="6" width="3.42578125" style="3" customWidth="1"/>
    <col min="7" max="7" width="3.28515625" style="3" customWidth="1"/>
    <col min="8" max="8" width="3.5703125" style="3" customWidth="1"/>
    <col min="9" max="9" width="5.140625" style="3" customWidth="1"/>
    <col min="10" max="10" width="7" style="3" customWidth="1"/>
    <col min="11" max="11" width="5.85546875" style="3" customWidth="1"/>
    <col min="12" max="12" width="5.5703125" style="3" customWidth="1"/>
    <col min="13" max="13" width="4.28515625" style="3" customWidth="1"/>
    <col min="14" max="14" width="4.42578125" style="3" customWidth="1"/>
    <col min="15" max="15" width="5.140625" style="3" customWidth="1"/>
    <col min="16" max="16" width="6" style="3" customWidth="1"/>
    <col min="17" max="17" width="7.140625" style="3" customWidth="1"/>
    <col min="18" max="18" width="5.28515625" style="3" customWidth="1"/>
    <col min="19" max="19" width="5.7109375" style="3" customWidth="1"/>
    <col min="20" max="20" width="32" style="3" customWidth="1"/>
    <col min="21" max="21" width="10.28515625" style="3" customWidth="1"/>
    <col min="22" max="16384" width="9.140625" style="3"/>
  </cols>
  <sheetData>
    <row r="1" spans="1:22" ht="15">
      <c r="A1" s="167" t="s">
        <v>71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</row>
    <row r="2" spans="1:22" ht="15" customHeight="1">
      <c r="A2" s="167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</row>
    <row r="3" spans="1:22" ht="15">
      <c r="A3" s="167" t="s">
        <v>88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</row>
    <row r="4" spans="1:22" s="1" customFormat="1" ht="13.5" customHeight="1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</row>
    <row r="5" spans="1:22" s="1" customFormat="1" ht="12.75" customHeight="1">
      <c r="A5" s="25"/>
      <c r="B5" s="26"/>
      <c r="C5" s="164" t="s">
        <v>2</v>
      </c>
      <c r="D5" s="165"/>
      <c r="E5" s="165"/>
      <c r="F5" s="165"/>
      <c r="G5" s="165"/>
      <c r="H5" s="165"/>
      <c r="I5" s="162" t="s">
        <v>3</v>
      </c>
      <c r="J5" s="162"/>
      <c r="K5" s="162"/>
      <c r="L5" s="163"/>
      <c r="M5" s="25"/>
      <c r="N5" s="25"/>
      <c r="O5" s="164" t="s">
        <v>6</v>
      </c>
      <c r="P5" s="165"/>
      <c r="Q5" s="165"/>
      <c r="R5" s="162" t="s">
        <v>7</v>
      </c>
      <c r="S5" s="163"/>
      <c r="T5" s="25"/>
      <c r="U5" s="27" t="s">
        <v>23</v>
      </c>
      <c r="V5" s="28" t="s">
        <v>25</v>
      </c>
    </row>
    <row r="6" spans="1:22" s="1" customFormat="1" ht="18.75" customHeight="1">
      <c r="A6" s="29"/>
      <c r="B6" s="30"/>
      <c r="C6" s="26"/>
      <c r="D6" s="25"/>
      <c r="E6" s="25"/>
      <c r="F6" s="25"/>
      <c r="G6" s="25"/>
      <c r="H6" s="25"/>
      <c r="I6" s="31"/>
      <c r="J6" s="162" t="s">
        <v>16</v>
      </c>
      <c r="K6" s="162"/>
      <c r="L6" s="163"/>
      <c r="M6" s="32"/>
      <c r="N6" s="33"/>
      <c r="O6" s="25"/>
      <c r="P6" s="25"/>
      <c r="Q6" s="25"/>
      <c r="R6" s="166"/>
      <c r="S6" s="163"/>
      <c r="T6" s="34"/>
      <c r="U6" s="47">
        <v>16</v>
      </c>
      <c r="V6" s="48">
        <v>2</v>
      </c>
    </row>
    <row r="7" spans="1:22" s="1" customFormat="1" ht="132" customHeight="1">
      <c r="A7" s="35" t="s">
        <v>72</v>
      </c>
      <c r="B7" s="36" t="s">
        <v>1</v>
      </c>
      <c r="C7" s="37" t="s">
        <v>9</v>
      </c>
      <c r="D7" s="38" t="s">
        <v>10</v>
      </c>
      <c r="E7" s="38" t="s">
        <v>11</v>
      </c>
      <c r="F7" s="38" t="s">
        <v>12</v>
      </c>
      <c r="G7" s="38" t="s">
        <v>13</v>
      </c>
      <c r="H7" s="38" t="s">
        <v>14</v>
      </c>
      <c r="I7" s="43" t="s">
        <v>15</v>
      </c>
      <c r="J7" s="39" t="s">
        <v>20</v>
      </c>
      <c r="K7" s="39" t="s">
        <v>21</v>
      </c>
      <c r="L7" s="40" t="s">
        <v>0</v>
      </c>
      <c r="M7" s="38" t="s">
        <v>4</v>
      </c>
      <c r="N7" s="41" t="s">
        <v>5</v>
      </c>
      <c r="O7" s="42" t="s">
        <v>17</v>
      </c>
      <c r="P7" s="42" t="s">
        <v>18</v>
      </c>
      <c r="Q7" s="42" t="s">
        <v>19</v>
      </c>
      <c r="R7" s="43" t="s">
        <v>17</v>
      </c>
      <c r="S7" s="40" t="s">
        <v>22</v>
      </c>
      <c r="T7" s="44" t="s">
        <v>8</v>
      </c>
      <c r="U7" s="45" t="s">
        <v>24</v>
      </c>
      <c r="V7" s="46" t="s">
        <v>27</v>
      </c>
    </row>
    <row r="8" spans="1:22" s="2" customFormat="1" ht="15.75" customHeight="1">
      <c r="A8" s="159" t="s">
        <v>32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1"/>
    </row>
    <row r="9" spans="1:22" s="2" customFormat="1" ht="12.75">
      <c r="A9" s="60">
        <v>1</v>
      </c>
      <c r="B9" s="63"/>
      <c r="C9" s="56"/>
      <c r="D9" s="56"/>
      <c r="E9" s="56"/>
      <c r="F9" s="56"/>
      <c r="G9" s="15"/>
      <c r="H9" s="15"/>
      <c r="I9" s="56"/>
      <c r="J9" s="4">
        <f>I9*30</f>
        <v>0</v>
      </c>
      <c r="K9" s="4">
        <f>O9+P9+Q9</f>
        <v>0</v>
      </c>
      <c r="L9" s="4">
        <f>J9-K9</f>
        <v>0</v>
      </c>
      <c r="M9" s="15"/>
      <c r="N9" s="15"/>
      <c r="O9" s="56"/>
      <c r="P9" s="56"/>
      <c r="Q9" s="56"/>
      <c r="R9" s="5">
        <f t="shared" ref="R9:R16" si="0">O9/$U$6</f>
        <v>0</v>
      </c>
      <c r="S9" s="5">
        <f>(P9+Q9)/$U$6</f>
        <v>0</v>
      </c>
      <c r="T9" s="58"/>
      <c r="U9" s="23" t="e">
        <f>L9/J9</f>
        <v>#DIV/0!</v>
      </c>
      <c r="V9" s="24" t="e">
        <f>1-U9</f>
        <v>#DIV/0!</v>
      </c>
    </row>
    <row r="10" spans="1:22" s="2" customFormat="1" ht="12.75">
      <c r="A10" s="60">
        <v>2</v>
      </c>
      <c r="B10" s="63"/>
      <c r="C10" s="56"/>
      <c r="D10" s="56"/>
      <c r="E10" s="56"/>
      <c r="F10" s="56"/>
      <c r="G10" s="15"/>
      <c r="H10" s="15"/>
      <c r="I10" s="56"/>
      <c r="J10" s="4">
        <f t="shared" ref="J10:J16" si="1">I10*30</f>
        <v>0</v>
      </c>
      <c r="K10" s="4">
        <f t="shared" ref="K10:K34" si="2">O10+P10+Q10</f>
        <v>0</v>
      </c>
      <c r="L10" s="4">
        <f t="shared" ref="L10:L16" si="3">J10-K10</f>
        <v>0</v>
      </c>
      <c r="M10" s="15"/>
      <c r="N10" s="15"/>
      <c r="O10" s="56"/>
      <c r="P10" s="56"/>
      <c r="Q10" s="56"/>
      <c r="R10" s="5">
        <f t="shared" si="0"/>
        <v>0</v>
      </c>
      <c r="S10" s="5">
        <f t="shared" ref="S10:S34" si="4">(P10+Q10)/$U$6</f>
        <v>0</v>
      </c>
      <c r="T10" s="58"/>
      <c r="U10" s="23" t="e">
        <f>L9/J9</f>
        <v>#DIV/0!</v>
      </c>
      <c r="V10" s="24" t="e">
        <f>1-U10</f>
        <v>#DIV/0!</v>
      </c>
    </row>
    <row r="11" spans="1:22" s="2" customFormat="1" ht="12.75">
      <c r="A11" s="60">
        <v>3</v>
      </c>
      <c r="B11" s="63"/>
      <c r="C11" s="56"/>
      <c r="D11" s="56"/>
      <c r="E11" s="56"/>
      <c r="F11" s="56"/>
      <c r="G11" s="22"/>
      <c r="H11" s="22"/>
      <c r="I11" s="56"/>
      <c r="J11" s="4">
        <f t="shared" si="1"/>
        <v>0</v>
      </c>
      <c r="K11" s="4">
        <f t="shared" si="2"/>
        <v>0</v>
      </c>
      <c r="L11" s="4">
        <f t="shared" si="3"/>
        <v>0</v>
      </c>
      <c r="M11" s="22"/>
      <c r="N11" s="22"/>
      <c r="O11" s="56"/>
      <c r="P11" s="56"/>
      <c r="Q11" s="56"/>
      <c r="R11" s="5">
        <f t="shared" si="0"/>
        <v>0</v>
      </c>
      <c r="S11" s="5">
        <f t="shared" si="4"/>
        <v>0</v>
      </c>
      <c r="T11" s="58"/>
      <c r="U11" s="23" t="e">
        <f t="shared" ref="U11:U16" si="5">L10/J10</f>
        <v>#DIV/0!</v>
      </c>
      <c r="V11" s="24" t="e">
        <f t="shared" ref="V11:V16" si="6">1-U11</f>
        <v>#DIV/0!</v>
      </c>
    </row>
    <row r="12" spans="1:22" s="2" customFormat="1" ht="12.75">
      <c r="A12" s="60">
        <v>4</v>
      </c>
      <c r="B12" s="50"/>
      <c r="C12" s="56"/>
      <c r="D12" s="56"/>
      <c r="E12" s="56"/>
      <c r="F12" s="56"/>
      <c r="G12" s="22"/>
      <c r="H12" s="22"/>
      <c r="I12" s="56"/>
      <c r="J12" s="4">
        <f t="shared" si="1"/>
        <v>0</v>
      </c>
      <c r="K12" s="4">
        <f t="shared" si="2"/>
        <v>0</v>
      </c>
      <c r="L12" s="4">
        <f t="shared" si="3"/>
        <v>0</v>
      </c>
      <c r="M12" s="22"/>
      <c r="N12" s="22"/>
      <c r="O12" s="56"/>
      <c r="P12" s="56"/>
      <c r="Q12" s="56"/>
      <c r="R12" s="5">
        <f t="shared" si="0"/>
        <v>0</v>
      </c>
      <c r="S12" s="5">
        <f t="shared" si="4"/>
        <v>0</v>
      </c>
      <c r="T12" s="58"/>
      <c r="U12" s="23" t="e">
        <f t="shared" si="5"/>
        <v>#DIV/0!</v>
      </c>
      <c r="V12" s="24" t="e">
        <f t="shared" si="6"/>
        <v>#DIV/0!</v>
      </c>
    </row>
    <row r="13" spans="1:22" s="2" customFormat="1" ht="12.75">
      <c r="A13" s="61">
        <v>5</v>
      </c>
      <c r="B13" s="50"/>
      <c r="C13" s="66"/>
      <c r="D13" s="66"/>
      <c r="E13" s="66"/>
      <c r="F13" s="66"/>
      <c r="G13" s="22"/>
      <c r="H13" s="22"/>
      <c r="I13" s="66"/>
      <c r="J13" s="4">
        <f t="shared" si="1"/>
        <v>0</v>
      </c>
      <c r="K13" s="4">
        <f t="shared" si="2"/>
        <v>0</v>
      </c>
      <c r="L13" s="4">
        <f t="shared" si="3"/>
        <v>0</v>
      </c>
      <c r="M13" s="22"/>
      <c r="N13" s="22"/>
      <c r="O13" s="66"/>
      <c r="P13" s="66"/>
      <c r="Q13" s="66"/>
      <c r="R13" s="5">
        <f t="shared" si="0"/>
        <v>0</v>
      </c>
      <c r="S13" s="5">
        <f t="shared" si="4"/>
        <v>0</v>
      </c>
      <c r="T13" s="50"/>
      <c r="U13" s="23" t="e">
        <f t="shared" si="5"/>
        <v>#DIV/0!</v>
      </c>
      <c r="V13" s="24" t="e">
        <f t="shared" si="6"/>
        <v>#DIV/0!</v>
      </c>
    </row>
    <row r="14" spans="1:22" s="2" customFormat="1" ht="12.75">
      <c r="A14" s="62">
        <v>6</v>
      </c>
      <c r="B14" s="64"/>
      <c r="C14" s="66"/>
      <c r="D14" s="66"/>
      <c r="E14" s="66"/>
      <c r="F14" s="66"/>
      <c r="G14" s="22"/>
      <c r="H14" s="22"/>
      <c r="I14" s="67"/>
      <c r="J14" s="4">
        <f t="shared" si="1"/>
        <v>0</v>
      </c>
      <c r="K14" s="4">
        <f t="shared" si="2"/>
        <v>0</v>
      </c>
      <c r="L14" s="4">
        <f t="shared" si="3"/>
        <v>0</v>
      </c>
      <c r="M14" s="22"/>
      <c r="N14" s="22"/>
      <c r="O14" s="66"/>
      <c r="P14" s="66"/>
      <c r="Q14" s="66"/>
      <c r="R14" s="5">
        <f t="shared" si="0"/>
        <v>0</v>
      </c>
      <c r="S14" s="5">
        <f t="shared" si="4"/>
        <v>0</v>
      </c>
      <c r="T14" s="68"/>
      <c r="U14" s="23" t="e">
        <f t="shared" si="5"/>
        <v>#DIV/0!</v>
      </c>
      <c r="V14" s="24" t="e">
        <f t="shared" si="6"/>
        <v>#DIV/0!</v>
      </c>
    </row>
    <row r="15" spans="1:22" s="2" customFormat="1" ht="12.75">
      <c r="A15" s="62">
        <v>7</v>
      </c>
      <c r="B15" s="65"/>
      <c r="C15" s="66"/>
      <c r="D15" s="66"/>
      <c r="E15" s="66"/>
      <c r="F15" s="66"/>
      <c r="G15" s="22"/>
      <c r="H15" s="22"/>
      <c r="I15" s="67"/>
      <c r="J15" s="4">
        <f t="shared" si="1"/>
        <v>0</v>
      </c>
      <c r="K15" s="4">
        <f t="shared" si="2"/>
        <v>0</v>
      </c>
      <c r="L15" s="4">
        <f t="shared" si="3"/>
        <v>0</v>
      </c>
      <c r="M15" s="22"/>
      <c r="N15" s="22"/>
      <c r="O15" s="66"/>
      <c r="P15" s="66"/>
      <c r="Q15" s="66"/>
      <c r="R15" s="5">
        <f t="shared" si="0"/>
        <v>0</v>
      </c>
      <c r="S15" s="5">
        <f t="shared" si="4"/>
        <v>0</v>
      </c>
      <c r="T15" s="69"/>
      <c r="U15" s="23" t="e">
        <f t="shared" si="5"/>
        <v>#DIV/0!</v>
      </c>
      <c r="V15" s="24" t="e">
        <f t="shared" si="6"/>
        <v>#DIV/0!</v>
      </c>
    </row>
    <row r="16" spans="1:22" s="2" customFormat="1" ht="12.75">
      <c r="A16" s="15"/>
      <c r="B16" s="17"/>
      <c r="C16" s="22"/>
      <c r="D16" s="22"/>
      <c r="E16" s="22"/>
      <c r="F16" s="22"/>
      <c r="G16" s="22"/>
      <c r="H16" s="22"/>
      <c r="I16" s="22"/>
      <c r="J16" s="4">
        <f t="shared" si="1"/>
        <v>0</v>
      </c>
      <c r="K16" s="4">
        <f t="shared" si="2"/>
        <v>0</v>
      </c>
      <c r="L16" s="4">
        <f t="shared" si="3"/>
        <v>0</v>
      </c>
      <c r="M16" s="22"/>
      <c r="N16" s="22"/>
      <c r="O16" s="22"/>
      <c r="P16" s="22"/>
      <c r="Q16" s="22"/>
      <c r="R16" s="5">
        <f t="shared" si="0"/>
        <v>0</v>
      </c>
      <c r="S16" s="5">
        <f t="shared" si="4"/>
        <v>0</v>
      </c>
      <c r="T16" s="19"/>
      <c r="U16" s="23" t="e">
        <f t="shared" si="5"/>
        <v>#DIV/0!</v>
      </c>
      <c r="V16" s="24" t="e">
        <f t="shared" si="6"/>
        <v>#DIV/0!</v>
      </c>
    </row>
    <row r="17" spans="1:22" s="2" customFormat="1" ht="12.75">
      <c r="A17" s="159" t="s">
        <v>33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1"/>
      <c r="U17" s="23"/>
      <c r="V17" s="24"/>
    </row>
    <row r="18" spans="1:22" s="2" customFormat="1" ht="12.75">
      <c r="A18" s="15"/>
      <c r="B18" s="17"/>
      <c r="C18" s="15"/>
      <c r="D18" s="15"/>
      <c r="E18" s="15"/>
      <c r="F18" s="15"/>
      <c r="G18" s="15"/>
      <c r="H18" s="15"/>
      <c r="I18" s="16"/>
      <c r="J18" s="4">
        <f>I18*30</f>
        <v>0</v>
      </c>
      <c r="K18" s="4">
        <f t="shared" si="2"/>
        <v>0</v>
      </c>
      <c r="L18" s="4">
        <f>J18-K18</f>
        <v>0</v>
      </c>
      <c r="M18" s="15"/>
      <c r="N18" s="15"/>
      <c r="O18" s="15"/>
      <c r="P18" s="15"/>
      <c r="Q18" s="15"/>
      <c r="R18" s="5">
        <f t="shared" ref="R18:R25" si="7">O18/$U$6</f>
        <v>0</v>
      </c>
      <c r="S18" s="5">
        <f t="shared" si="4"/>
        <v>0</v>
      </c>
      <c r="T18" s="20"/>
      <c r="U18" s="23" t="e">
        <f>L10/J10</f>
        <v>#DIV/0!</v>
      </c>
      <c r="V18" s="24" t="e">
        <f>1-U18</f>
        <v>#DIV/0!</v>
      </c>
    </row>
    <row r="19" spans="1:22" s="2" customFormat="1" ht="12.75">
      <c r="A19" s="15"/>
      <c r="B19" s="17"/>
      <c r="C19" s="15"/>
      <c r="D19" s="15"/>
      <c r="E19" s="15"/>
      <c r="F19" s="15"/>
      <c r="G19" s="15"/>
      <c r="H19" s="15"/>
      <c r="I19" s="16"/>
      <c r="J19" s="4">
        <f t="shared" ref="J19:J34" si="8">I19*30</f>
        <v>0</v>
      </c>
      <c r="K19" s="4">
        <f t="shared" si="2"/>
        <v>0</v>
      </c>
      <c r="L19" s="4">
        <f t="shared" ref="L19:L25" si="9">J19-K19</f>
        <v>0</v>
      </c>
      <c r="M19" s="15"/>
      <c r="N19" s="15"/>
      <c r="O19" s="15"/>
      <c r="P19" s="15"/>
      <c r="Q19" s="15"/>
      <c r="R19" s="5">
        <f t="shared" si="7"/>
        <v>0</v>
      </c>
      <c r="S19" s="5">
        <f t="shared" si="4"/>
        <v>0</v>
      </c>
      <c r="T19" s="20"/>
      <c r="U19" s="23" t="e">
        <f t="shared" ref="U19:U25" si="10">L19/J19</f>
        <v>#DIV/0!</v>
      </c>
      <c r="V19" s="24" t="e">
        <f>1-U19</f>
        <v>#DIV/0!</v>
      </c>
    </row>
    <row r="20" spans="1:22" s="2" customFormat="1" ht="12.75">
      <c r="A20" s="15"/>
      <c r="B20" s="17"/>
      <c r="C20" s="18"/>
      <c r="D20" s="18"/>
      <c r="E20" s="18"/>
      <c r="F20" s="18"/>
      <c r="G20" s="18"/>
      <c r="H20" s="18"/>
      <c r="I20" s="16"/>
      <c r="J20" s="4">
        <f t="shared" si="8"/>
        <v>0</v>
      </c>
      <c r="K20" s="4">
        <f t="shared" si="2"/>
        <v>0</v>
      </c>
      <c r="L20" s="4">
        <f t="shared" si="9"/>
        <v>0</v>
      </c>
      <c r="M20" s="18"/>
      <c r="N20" s="18"/>
      <c r="O20" s="18"/>
      <c r="P20" s="15"/>
      <c r="Q20" s="15"/>
      <c r="R20" s="5">
        <f t="shared" si="7"/>
        <v>0</v>
      </c>
      <c r="S20" s="5">
        <f t="shared" si="4"/>
        <v>0</v>
      </c>
      <c r="T20" s="20"/>
      <c r="U20" s="23" t="e">
        <f t="shared" si="10"/>
        <v>#DIV/0!</v>
      </c>
      <c r="V20" s="24" t="e">
        <f>1-U20</f>
        <v>#DIV/0!</v>
      </c>
    </row>
    <row r="21" spans="1:22" s="2" customFormat="1" ht="12.75">
      <c r="A21" s="15"/>
      <c r="B21" s="17"/>
      <c r="C21" s="18"/>
      <c r="D21" s="18"/>
      <c r="E21" s="18"/>
      <c r="F21" s="18"/>
      <c r="G21" s="18"/>
      <c r="H21" s="18"/>
      <c r="I21" s="16"/>
      <c r="J21" s="4">
        <f t="shared" si="8"/>
        <v>0</v>
      </c>
      <c r="K21" s="4">
        <f t="shared" si="2"/>
        <v>0</v>
      </c>
      <c r="L21" s="4">
        <f t="shared" si="9"/>
        <v>0</v>
      </c>
      <c r="M21" s="18"/>
      <c r="N21" s="18"/>
      <c r="O21" s="18"/>
      <c r="P21" s="15"/>
      <c r="Q21" s="15"/>
      <c r="R21" s="5">
        <f t="shared" si="7"/>
        <v>0</v>
      </c>
      <c r="S21" s="5">
        <f t="shared" si="4"/>
        <v>0</v>
      </c>
      <c r="T21" s="20"/>
      <c r="U21" s="23" t="e">
        <f t="shared" si="10"/>
        <v>#DIV/0!</v>
      </c>
      <c r="V21" s="24" t="e">
        <f t="shared" ref="V21:V34" si="11">1-U21</f>
        <v>#DIV/0!</v>
      </c>
    </row>
    <row r="22" spans="1:22" s="2" customFormat="1" ht="12.75">
      <c r="A22" s="15"/>
      <c r="B22" s="17"/>
      <c r="C22" s="18"/>
      <c r="D22" s="18"/>
      <c r="E22" s="18"/>
      <c r="F22" s="18"/>
      <c r="G22" s="18"/>
      <c r="H22" s="18"/>
      <c r="I22" s="16"/>
      <c r="J22" s="4">
        <f t="shared" si="8"/>
        <v>0</v>
      </c>
      <c r="K22" s="4">
        <f t="shared" si="2"/>
        <v>0</v>
      </c>
      <c r="L22" s="4">
        <f t="shared" si="9"/>
        <v>0</v>
      </c>
      <c r="M22" s="18"/>
      <c r="N22" s="18"/>
      <c r="O22" s="18"/>
      <c r="P22" s="15"/>
      <c r="Q22" s="15"/>
      <c r="R22" s="5">
        <f t="shared" si="7"/>
        <v>0</v>
      </c>
      <c r="S22" s="5">
        <f t="shared" si="4"/>
        <v>0</v>
      </c>
      <c r="T22" s="20"/>
      <c r="U22" s="23" t="e">
        <f t="shared" si="10"/>
        <v>#DIV/0!</v>
      </c>
      <c r="V22" s="24" t="e">
        <f t="shared" si="11"/>
        <v>#DIV/0!</v>
      </c>
    </row>
    <row r="23" spans="1:22" s="2" customFormat="1" ht="12.75">
      <c r="A23" s="15"/>
      <c r="B23" s="17"/>
      <c r="C23" s="18"/>
      <c r="D23" s="18"/>
      <c r="E23" s="18"/>
      <c r="F23" s="18"/>
      <c r="G23" s="18"/>
      <c r="H23" s="18"/>
      <c r="I23" s="16"/>
      <c r="J23" s="4">
        <f t="shared" si="8"/>
        <v>0</v>
      </c>
      <c r="K23" s="4">
        <f t="shared" si="2"/>
        <v>0</v>
      </c>
      <c r="L23" s="4">
        <f t="shared" si="9"/>
        <v>0</v>
      </c>
      <c r="M23" s="18"/>
      <c r="N23" s="18"/>
      <c r="O23" s="18"/>
      <c r="P23" s="15"/>
      <c r="Q23" s="15"/>
      <c r="R23" s="5">
        <f t="shared" si="7"/>
        <v>0</v>
      </c>
      <c r="S23" s="5">
        <f t="shared" si="4"/>
        <v>0</v>
      </c>
      <c r="T23" s="20"/>
      <c r="U23" s="23" t="e">
        <f t="shared" si="10"/>
        <v>#DIV/0!</v>
      </c>
      <c r="V23" s="24" t="e">
        <f t="shared" si="11"/>
        <v>#DIV/0!</v>
      </c>
    </row>
    <row r="24" spans="1:22" s="2" customFormat="1" ht="12.75">
      <c r="A24" s="15"/>
      <c r="B24" s="17"/>
      <c r="C24" s="18"/>
      <c r="D24" s="18"/>
      <c r="E24" s="18"/>
      <c r="F24" s="18"/>
      <c r="G24" s="18"/>
      <c r="H24" s="18"/>
      <c r="I24" s="16"/>
      <c r="J24" s="4">
        <f t="shared" si="8"/>
        <v>0</v>
      </c>
      <c r="K24" s="4">
        <f t="shared" si="2"/>
        <v>0</v>
      </c>
      <c r="L24" s="4">
        <f t="shared" si="9"/>
        <v>0</v>
      </c>
      <c r="M24" s="18"/>
      <c r="N24" s="18"/>
      <c r="O24" s="18"/>
      <c r="P24" s="15"/>
      <c r="Q24" s="15"/>
      <c r="R24" s="5">
        <f t="shared" si="7"/>
        <v>0</v>
      </c>
      <c r="S24" s="5">
        <f t="shared" si="4"/>
        <v>0</v>
      </c>
      <c r="T24" s="20"/>
      <c r="U24" s="23" t="e">
        <f t="shared" si="10"/>
        <v>#DIV/0!</v>
      </c>
      <c r="V24" s="24" t="e">
        <f t="shared" si="11"/>
        <v>#DIV/0!</v>
      </c>
    </row>
    <row r="25" spans="1:22" s="2" customFormat="1" ht="12.75">
      <c r="A25" s="15"/>
      <c r="B25" s="17"/>
      <c r="C25" s="18"/>
      <c r="D25" s="18"/>
      <c r="E25" s="18"/>
      <c r="F25" s="18"/>
      <c r="G25" s="18"/>
      <c r="H25" s="18"/>
      <c r="I25" s="16"/>
      <c r="J25" s="4">
        <f t="shared" si="8"/>
        <v>0</v>
      </c>
      <c r="K25" s="4">
        <f t="shared" si="2"/>
        <v>0</v>
      </c>
      <c r="L25" s="4">
        <f t="shared" si="9"/>
        <v>0</v>
      </c>
      <c r="M25" s="18"/>
      <c r="N25" s="18"/>
      <c r="O25" s="18"/>
      <c r="P25" s="15"/>
      <c r="Q25" s="15"/>
      <c r="R25" s="5">
        <f t="shared" si="7"/>
        <v>0</v>
      </c>
      <c r="S25" s="5">
        <f t="shared" si="4"/>
        <v>0</v>
      </c>
      <c r="T25" s="20"/>
      <c r="U25" s="23" t="e">
        <f t="shared" si="10"/>
        <v>#DIV/0!</v>
      </c>
      <c r="V25" s="24" t="e">
        <f t="shared" si="11"/>
        <v>#DIV/0!</v>
      </c>
    </row>
    <row r="26" spans="1:22" s="2" customFormat="1" ht="12.75">
      <c r="A26" s="159" t="s">
        <v>29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1"/>
      <c r="U26" s="23"/>
      <c r="V26" s="24"/>
    </row>
    <row r="27" spans="1:22" s="2" customFormat="1" ht="12.75">
      <c r="A27" s="15">
        <v>8</v>
      </c>
      <c r="B27" s="17"/>
      <c r="C27" s="18"/>
      <c r="D27" s="18"/>
      <c r="E27" s="18"/>
      <c r="F27" s="18"/>
      <c r="G27" s="18"/>
      <c r="H27" s="18"/>
      <c r="I27" s="16"/>
      <c r="J27" s="4">
        <f t="shared" si="8"/>
        <v>0</v>
      </c>
      <c r="K27" s="4">
        <f t="shared" si="2"/>
        <v>0</v>
      </c>
      <c r="L27" s="4">
        <f>J27-K27</f>
        <v>0</v>
      </c>
      <c r="M27" s="18"/>
      <c r="N27" s="18"/>
      <c r="O27" s="18"/>
      <c r="P27" s="15"/>
      <c r="Q27" s="15"/>
      <c r="R27" s="5">
        <f>O27/$U$6</f>
        <v>0</v>
      </c>
      <c r="S27" s="5">
        <f t="shared" si="4"/>
        <v>0</v>
      </c>
      <c r="T27" s="20"/>
      <c r="U27" s="23" t="e">
        <f>L27/J27</f>
        <v>#DIV/0!</v>
      </c>
      <c r="V27" s="24" t="e">
        <f t="shared" si="11"/>
        <v>#DIV/0!</v>
      </c>
    </row>
    <row r="28" spans="1:22" s="2" customFormat="1" ht="12.75">
      <c r="A28" s="15"/>
      <c r="B28" s="17"/>
      <c r="C28" s="18"/>
      <c r="D28" s="18"/>
      <c r="E28" s="18"/>
      <c r="F28" s="18"/>
      <c r="G28" s="18"/>
      <c r="H28" s="18"/>
      <c r="I28" s="16"/>
      <c r="J28" s="4">
        <f t="shared" si="8"/>
        <v>0</v>
      </c>
      <c r="K28" s="4">
        <f t="shared" si="2"/>
        <v>0</v>
      </c>
      <c r="L28" s="4">
        <f>J28-K28</f>
        <v>0</v>
      </c>
      <c r="M28" s="18"/>
      <c r="N28" s="18"/>
      <c r="O28" s="18"/>
      <c r="P28" s="15"/>
      <c r="Q28" s="15"/>
      <c r="R28" s="5">
        <f>O28/$U$6</f>
        <v>0</v>
      </c>
      <c r="S28" s="5">
        <f t="shared" si="4"/>
        <v>0</v>
      </c>
      <c r="T28" s="20"/>
      <c r="U28" s="23" t="e">
        <f>L28/J28</f>
        <v>#DIV/0!</v>
      </c>
      <c r="V28" s="24" t="e">
        <f t="shared" si="11"/>
        <v>#DIV/0!</v>
      </c>
    </row>
    <row r="29" spans="1:22" s="2" customFormat="1" ht="12.75">
      <c r="A29" s="159" t="s">
        <v>30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1"/>
      <c r="U29" s="23"/>
      <c r="V29" s="24"/>
    </row>
    <row r="30" spans="1:22" s="2" customFormat="1" ht="12.75">
      <c r="A30" s="15">
        <v>9</v>
      </c>
      <c r="B30" s="17"/>
      <c r="C30" s="18"/>
      <c r="D30" s="18"/>
      <c r="E30" s="18"/>
      <c r="F30" s="18"/>
      <c r="G30" s="18"/>
      <c r="H30" s="18"/>
      <c r="I30" s="16"/>
      <c r="J30" s="4">
        <f t="shared" si="8"/>
        <v>0</v>
      </c>
      <c r="K30" s="4">
        <f t="shared" si="2"/>
        <v>0</v>
      </c>
      <c r="L30" s="4">
        <f>J30-K30</f>
        <v>0</v>
      </c>
      <c r="M30" s="18"/>
      <c r="N30" s="18"/>
      <c r="O30" s="18"/>
      <c r="P30" s="15"/>
      <c r="Q30" s="15"/>
      <c r="R30" s="5">
        <f>O30/$U$6</f>
        <v>0</v>
      </c>
      <c r="S30" s="5">
        <f t="shared" si="4"/>
        <v>0</v>
      </c>
      <c r="T30" s="69"/>
      <c r="U30" s="23" t="e">
        <f>L30/J30</f>
        <v>#DIV/0!</v>
      </c>
      <c r="V30" s="24" t="e">
        <f t="shared" si="11"/>
        <v>#DIV/0!</v>
      </c>
    </row>
    <row r="31" spans="1:22" s="2" customFormat="1" ht="12.75">
      <c r="A31" s="159" t="s">
        <v>31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1"/>
      <c r="U31" s="23"/>
      <c r="V31" s="24"/>
    </row>
    <row r="32" spans="1:22" s="2" customFormat="1" ht="12.75">
      <c r="A32" s="15"/>
      <c r="B32" s="17"/>
      <c r="C32" s="18"/>
      <c r="D32" s="18"/>
      <c r="E32" s="18"/>
      <c r="F32" s="18"/>
      <c r="G32" s="18"/>
      <c r="H32" s="18"/>
      <c r="I32" s="16"/>
      <c r="J32" s="4">
        <f t="shared" si="8"/>
        <v>0</v>
      </c>
      <c r="K32" s="4">
        <f t="shared" si="2"/>
        <v>0</v>
      </c>
      <c r="L32" s="4">
        <f>J32-K32</f>
        <v>0</v>
      </c>
      <c r="M32" s="18"/>
      <c r="N32" s="18"/>
      <c r="O32" s="18"/>
      <c r="P32" s="15"/>
      <c r="Q32" s="15"/>
      <c r="R32" s="5">
        <f>O32/$U$6</f>
        <v>0</v>
      </c>
      <c r="S32" s="5">
        <f t="shared" si="4"/>
        <v>0</v>
      </c>
      <c r="T32" s="20"/>
      <c r="U32" s="23" t="e">
        <f>L32/J32</f>
        <v>#DIV/0!</v>
      </c>
      <c r="V32" s="24" t="e">
        <f t="shared" si="11"/>
        <v>#DIV/0!</v>
      </c>
    </row>
    <row r="33" spans="1:22" s="2" customFormat="1" ht="12.75">
      <c r="A33" s="15"/>
      <c r="B33" s="21"/>
      <c r="C33" s="22"/>
      <c r="D33" s="22"/>
      <c r="E33" s="22"/>
      <c r="F33" s="22"/>
      <c r="G33" s="22"/>
      <c r="H33" s="22"/>
      <c r="I33" s="16"/>
      <c r="J33" s="4">
        <f t="shared" si="8"/>
        <v>0</v>
      </c>
      <c r="K33" s="4">
        <f t="shared" si="2"/>
        <v>0</v>
      </c>
      <c r="L33" s="4"/>
      <c r="M33" s="15"/>
      <c r="N33" s="15"/>
      <c r="O33" s="15"/>
      <c r="P33" s="15"/>
      <c r="Q33" s="15"/>
      <c r="R33" s="5">
        <f>O33/$U$6</f>
        <v>0</v>
      </c>
      <c r="S33" s="5">
        <f t="shared" si="4"/>
        <v>0</v>
      </c>
      <c r="T33" s="19"/>
      <c r="U33" s="23" t="e">
        <f>L33/J33</f>
        <v>#DIV/0!</v>
      </c>
      <c r="V33" s="24" t="e">
        <f t="shared" si="11"/>
        <v>#DIV/0!</v>
      </c>
    </row>
    <row r="34" spans="1:22" s="2" customFormat="1" ht="12.75">
      <c r="A34" s="15"/>
      <c r="B34" s="21"/>
      <c r="C34" s="22"/>
      <c r="D34" s="22"/>
      <c r="E34" s="22"/>
      <c r="F34" s="22"/>
      <c r="G34" s="22"/>
      <c r="H34" s="22"/>
      <c r="I34" s="16"/>
      <c r="J34" s="4">
        <f t="shared" si="8"/>
        <v>0</v>
      </c>
      <c r="K34" s="4">
        <f t="shared" si="2"/>
        <v>0</v>
      </c>
      <c r="L34" s="4"/>
      <c r="M34" s="15"/>
      <c r="N34" s="15"/>
      <c r="O34" s="15"/>
      <c r="P34" s="15"/>
      <c r="Q34" s="15"/>
      <c r="R34" s="5">
        <f>O34/$U$6</f>
        <v>0</v>
      </c>
      <c r="S34" s="5">
        <f t="shared" si="4"/>
        <v>0</v>
      </c>
      <c r="T34" s="19"/>
      <c r="U34" s="23" t="e">
        <f>L34/J34</f>
        <v>#DIV/0!</v>
      </c>
      <c r="V34" s="24" t="e">
        <f t="shared" si="11"/>
        <v>#DIV/0!</v>
      </c>
    </row>
    <row r="35" spans="1:22" s="12" customFormat="1" ht="12.75">
      <c r="A35" s="13"/>
      <c r="B35" s="6" t="s">
        <v>26</v>
      </c>
      <c r="C35" s="7">
        <f>SUM(C9:C16,C18:C25,C27:C28,C30,C32:C34)</f>
        <v>0</v>
      </c>
      <c r="D35" s="7">
        <f t="shared" ref="D35:Q35" si="12">SUM(D9:D16,D18:D25,D27:D28,D30,D32:D34)</f>
        <v>0</v>
      </c>
      <c r="E35" s="7">
        <f t="shared" si="12"/>
        <v>0</v>
      </c>
      <c r="F35" s="7">
        <f t="shared" si="12"/>
        <v>0</v>
      </c>
      <c r="G35" s="7">
        <f t="shared" si="12"/>
        <v>0</v>
      </c>
      <c r="H35" s="7">
        <f t="shared" si="12"/>
        <v>0</v>
      </c>
      <c r="I35" s="7">
        <f t="shared" si="12"/>
        <v>0</v>
      </c>
      <c r="J35" s="7">
        <f t="shared" si="12"/>
        <v>0</v>
      </c>
      <c r="K35" s="7">
        <f t="shared" si="12"/>
        <v>0</v>
      </c>
      <c r="L35" s="7">
        <f t="shared" si="12"/>
        <v>0</v>
      </c>
      <c r="M35" s="7">
        <f t="shared" si="12"/>
        <v>0</v>
      </c>
      <c r="N35" s="7">
        <f t="shared" si="12"/>
        <v>0</v>
      </c>
      <c r="O35" s="7">
        <f t="shared" si="12"/>
        <v>0</v>
      </c>
      <c r="P35" s="7">
        <f t="shared" si="12"/>
        <v>0</v>
      </c>
      <c r="Q35" s="7">
        <f t="shared" si="12"/>
        <v>0</v>
      </c>
      <c r="R35" s="171">
        <f>SUM(R9:S16,R18:S25,R27:S28,R30:S30,R32:S34)</f>
        <v>0</v>
      </c>
      <c r="S35" s="171"/>
      <c r="T35" s="8"/>
      <c r="U35" s="2"/>
    </row>
    <row r="36" spans="1:2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</row>
    <row r="37" spans="1:22">
      <c r="A37" s="169" t="s">
        <v>74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</row>
    <row r="38" spans="1:22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</row>
    <row r="39" spans="1:22">
      <c r="A39" s="169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</row>
    <row r="40" spans="1:22">
      <c r="A40" s="16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</row>
  </sheetData>
  <sheetProtection sheet="1" objects="1" scenarios="1"/>
  <mergeCells count="20">
    <mergeCell ref="A1:T1"/>
    <mergeCell ref="A2:T2"/>
    <mergeCell ref="A3:T3"/>
    <mergeCell ref="A4:T4"/>
    <mergeCell ref="A17:T17"/>
    <mergeCell ref="A29:T29"/>
    <mergeCell ref="R5:S6"/>
    <mergeCell ref="C5:H5"/>
    <mergeCell ref="J6:L6"/>
    <mergeCell ref="I5:L5"/>
    <mergeCell ref="O5:Q5"/>
    <mergeCell ref="A8:T8"/>
    <mergeCell ref="A26:T26"/>
    <mergeCell ref="A31:T31"/>
    <mergeCell ref="R35:S35"/>
    <mergeCell ref="A40:T40"/>
    <mergeCell ref="A36:T36"/>
    <mergeCell ref="A37:T37"/>
    <mergeCell ref="A38:T38"/>
    <mergeCell ref="A39:T39"/>
  </mergeCells>
  <phoneticPr fontId="35" type="noConversion"/>
  <printOptions horizontalCentered="1"/>
  <pageMargins left="0.35433070866141736" right="0.35433070866141736" top="0.78740157480314965" bottom="0.78740157480314965" header="0.31496062992125984" footer="0.31496062992125984"/>
  <pageSetup paperSize="9" scale="75" orientation="landscape" horizontalDpi="300" verticalDpi="300" r:id="rId1"/>
  <headerFooter>
    <oddFooter>&amp;RСторінка &amp;P 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V40"/>
  <sheetViews>
    <sheetView showZeros="0" zoomScaleNormal="100" workbookViewId="0">
      <selection activeCell="A40" sqref="A40:T40"/>
    </sheetView>
  </sheetViews>
  <sheetFormatPr defaultRowHeight="12"/>
  <cols>
    <col min="1" max="1" width="3" style="3" customWidth="1"/>
    <col min="2" max="2" width="41.85546875" style="3" customWidth="1"/>
    <col min="3" max="3" width="3.28515625" style="3" customWidth="1"/>
    <col min="4" max="4" width="4" style="3" customWidth="1"/>
    <col min="5" max="5" width="4.140625" style="3" customWidth="1"/>
    <col min="6" max="6" width="3.42578125" style="3" customWidth="1"/>
    <col min="7" max="7" width="3.28515625" style="3" customWidth="1"/>
    <col min="8" max="8" width="3.5703125" style="3" customWidth="1"/>
    <col min="9" max="9" width="5.140625" style="3" customWidth="1"/>
    <col min="10" max="10" width="7" style="3" customWidth="1"/>
    <col min="11" max="11" width="5.85546875" style="3" customWidth="1"/>
    <col min="12" max="12" width="5.5703125" style="3" customWidth="1"/>
    <col min="13" max="13" width="4.28515625" style="3" customWidth="1"/>
    <col min="14" max="14" width="4.42578125" style="3" customWidth="1"/>
    <col min="15" max="15" width="5.140625" style="3" customWidth="1"/>
    <col min="16" max="16" width="6" style="3" customWidth="1"/>
    <col min="17" max="17" width="7.140625" style="3" customWidth="1"/>
    <col min="18" max="18" width="5.28515625" style="3" customWidth="1"/>
    <col min="19" max="19" width="5.7109375" style="3" customWidth="1"/>
    <col min="20" max="20" width="32" style="3" customWidth="1"/>
    <col min="21" max="21" width="10.28515625" style="3" customWidth="1"/>
    <col min="22" max="16384" width="9.140625" style="3"/>
  </cols>
  <sheetData>
    <row r="1" spans="1:22" ht="15">
      <c r="A1" s="167" t="s">
        <v>71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</row>
    <row r="2" spans="1:22" ht="15" customHeight="1">
      <c r="A2" s="167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</row>
    <row r="3" spans="1:22" ht="15">
      <c r="A3" s="167" t="s">
        <v>87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</row>
    <row r="4" spans="1:22" s="1" customFormat="1" ht="13.5" customHeight="1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</row>
    <row r="5" spans="1:22" s="1" customFormat="1" ht="12.75" customHeight="1">
      <c r="A5" s="25"/>
      <c r="B5" s="26"/>
      <c r="C5" s="164" t="s">
        <v>2</v>
      </c>
      <c r="D5" s="165"/>
      <c r="E5" s="165"/>
      <c r="F5" s="165"/>
      <c r="G5" s="165"/>
      <c r="H5" s="165"/>
      <c r="I5" s="162" t="s">
        <v>3</v>
      </c>
      <c r="J5" s="162"/>
      <c r="K5" s="162"/>
      <c r="L5" s="163"/>
      <c r="M5" s="25"/>
      <c r="N5" s="25"/>
      <c r="O5" s="164" t="s">
        <v>6</v>
      </c>
      <c r="P5" s="165"/>
      <c r="Q5" s="165"/>
      <c r="R5" s="162" t="s">
        <v>7</v>
      </c>
      <c r="S5" s="163"/>
      <c r="T5" s="25"/>
      <c r="U5" s="27" t="s">
        <v>23</v>
      </c>
      <c r="V5" s="28" t="s">
        <v>25</v>
      </c>
    </row>
    <row r="6" spans="1:22" s="1" customFormat="1" ht="18.75" customHeight="1">
      <c r="A6" s="29"/>
      <c r="B6" s="30"/>
      <c r="C6" s="26"/>
      <c r="D6" s="25"/>
      <c r="E6" s="25"/>
      <c r="F6" s="25"/>
      <c r="G6" s="25"/>
      <c r="H6" s="25"/>
      <c r="I6" s="31"/>
      <c r="J6" s="162" t="s">
        <v>16</v>
      </c>
      <c r="K6" s="162"/>
      <c r="L6" s="163"/>
      <c r="M6" s="32"/>
      <c r="N6" s="33"/>
      <c r="O6" s="25"/>
      <c r="P6" s="25"/>
      <c r="Q6" s="25"/>
      <c r="R6" s="166"/>
      <c r="S6" s="163"/>
      <c r="T6" s="34"/>
      <c r="U6" s="47">
        <v>16</v>
      </c>
      <c r="V6" s="48">
        <v>3</v>
      </c>
    </row>
    <row r="7" spans="1:22" s="1" customFormat="1" ht="132" customHeight="1">
      <c r="A7" s="35" t="s">
        <v>72</v>
      </c>
      <c r="B7" s="36" t="s">
        <v>1</v>
      </c>
      <c r="C7" s="37" t="s">
        <v>9</v>
      </c>
      <c r="D7" s="38" t="s">
        <v>10</v>
      </c>
      <c r="E7" s="38" t="s">
        <v>11</v>
      </c>
      <c r="F7" s="38" t="s">
        <v>12</v>
      </c>
      <c r="G7" s="38" t="s">
        <v>13</v>
      </c>
      <c r="H7" s="38" t="s">
        <v>14</v>
      </c>
      <c r="I7" s="43" t="s">
        <v>15</v>
      </c>
      <c r="J7" s="39" t="s">
        <v>20</v>
      </c>
      <c r="K7" s="39" t="s">
        <v>21</v>
      </c>
      <c r="L7" s="40" t="s">
        <v>0</v>
      </c>
      <c r="M7" s="38" t="s">
        <v>4</v>
      </c>
      <c r="N7" s="41" t="s">
        <v>5</v>
      </c>
      <c r="O7" s="42" t="s">
        <v>17</v>
      </c>
      <c r="P7" s="42" t="s">
        <v>18</v>
      </c>
      <c r="Q7" s="42" t="s">
        <v>19</v>
      </c>
      <c r="R7" s="43" t="s">
        <v>17</v>
      </c>
      <c r="S7" s="40" t="s">
        <v>22</v>
      </c>
      <c r="T7" s="44" t="s">
        <v>8</v>
      </c>
      <c r="U7" s="45" t="s">
        <v>24</v>
      </c>
      <c r="V7" s="46" t="s">
        <v>27</v>
      </c>
    </row>
    <row r="8" spans="1:22" s="2" customFormat="1" ht="15.75" customHeight="1">
      <c r="A8" s="159" t="s">
        <v>32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1"/>
    </row>
    <row r="9" spans="1:22" s="2" customFormat="1" ht="12.75">
      <c r="A9" s="15">
        <v>1</v>
      </c>
      <c r="B9" s="51"/>
      <c r="C9" s="55"/>
      <c r="D9" s="55"/>
      <c r="E9" s="15"/>
      <c r="F9" s="15"/>
      <c r="G9" s="15"/>
      <c r="H9" s="15"/>
      <c r="I9" s="55"/>
      <c r="J9" s="4">
        <f>I9*30</f>
        <v>0</v>
      </c>
      <c r="K9" s="4">
        <f>O9+P9+Q9</f>
        <v>0</v>
      </c>
      <c r="L9" s="4">
        <f>J9-K9</f>
        <v>0</v>
      </c>
      <c r="M9" s="15"/>
      <c r="N9" s="15"/>
      <c r="O9" s="55"/>
      <c r="P9" s="55"/>
      <c r="Q9" s="55"/>
      <c r="R9" s="5">
        <f t="shared" ref="R9:R16" si="0">O9/$U$6</f>
        <v>0</v>
      </c>
      <c r="S9" s="5">
        <f>(P9+Q9)/$U$6</f>
        <v>0</v>
      </c>
      <c r="T9" s="58"/>
      <c r="U9" s="23" t="e">
        <f>L9/J9</f>
        <v>#DIV/0!</v>
      </c>
      <c r="V9" s="24" t="e">
        <f>1-U9</f>
        <v>#DIV/0!</v>
      </c>
    </row>
    <row r="10" spans="1:22" s="2" customFormat="1" ht="12.75">
      <c r="A10" s="15">
        <v>2</v>
      </c>
      <c r="B10" s="51"/>
      <c r="C10" s="55"/>
      <c r="D10" s="55"/>
      <c r="E10" s="15"/>
      <c r="F10" s="15"/>
      <c r="G10" s="15"/>
      <c r="H10" s="15"/>
      <c r="I10" s="55"/>
      <c r="J10" s="4">
        <f t="shared" ref="J10:J16" si="1">I10*30</f>
        <v>0</v>
      </c>
      <c r="K10" s="4">
        <f t="shared" ref="K10:K34" si="2">O10+P10+Q10</f>
        <v>0</v>
      </c>
      <c r="L10" s="4">
        <f t="shared" ref="L10:L16" si="3">J10-K10</f>
        <v>0</v>
      </c>
      <c r="M10" s="15"/>
      <c r="N10" s="15"/>
      <c r="O10" s="55"/>
      <c r="P10" s="55"/>
      <c r="Q10" s="55"/>
      <c r="R10" s="5">
        <f t="shared" si="0"/>
        <v>0</v>
      </c>
      <c r="S10" s="5">
        <f t="shared" ref="S10:S34" si="4">(P10+Q10)/$U$6</f>
        <v>0</v>
      </c>
      <c r="T10" s="58"/>
      <c r="U10" s="23" t="e">
        <f>L9/J9</f>
        <v>#DIV/0!</v>
      </c>
      <c r="V10" s="24" t="e">
        <f>1-U10</f>
        <v>#DIV/0!</v>
      </c>
    </row>
    <row r="11" spans="1:22" s="2" customFormat="1" ht="12.75">
      <c r="A11" s="15">
        <v>3</v>
      </c>
      <c r="B11" s="51"/>
      <c r="C11" s="55"/>
      <c r="D11" s="55"/>
      <c r="E11" s="22"/>
      <c r="F11" s="22"/>
      <c r="G11" s="22"/>
      <c r="H11" s="22"/>
      <c r="I11" s="55"/>
      <c r="J11" s="4">
        <f t="shared" si="1"/>
        <v>0</v>
      </c>
      <c r="K11" s="4">
        <f t="shared" si="2"/>
        <v>0</v>
      </c>
      <c r="L11" s="4">
        <f t="shared" si="3"/>
        <v>0</v>
      </c>
      <c r="M11" s="22"/>
      <c r="N11" s="22"/>
      <c r="O11" s="55"/>
      <c r="P11" s="55"/>
      <c r="Q11" s="55"/>
      <c r="R11" s="5">
        <f t="shared" si="0"/>
        <v>0</v>
      </c>
      <c r="S11" s="5">
        <f t="shared" si="4"/>
        <v>0</v>
      </c>
      <c r="T11" s="58"/>
      <c r="U11" s="23" t="e">
        <f t="shared" ref="U11:U16" si="5">L10/J10</f>
        <v>#DIV/0!</v>
      </c>
      <c r="V11" s="24" t="e">
        <f t="shared" ref="V11:V16" si="6">1-U11</f>
        <v>#DIV/0!</v>
      </c>
    </row>
    <row r="12" spans="1:22" s="2" customFormat="1" ht="12.75">
      <c r="A12" s="15">
        <v>4</v>
      </c>
      <c r="B12" s="51"/>
      <c r="C12" s="55"/>
      <c r="D12" s="55"/>
      <c r="E12" s="22"/>
      <c r="F12" s="22"/>
      <c r="G12" s="22"/>
      <c r="H12" s="22"/>
      <c r="I12" s="55"/>
      <c r="J12" s="4">
        <f t="shared" si="1"/>
        <v>0</v>
      </c>
      <c r="K12" s="4">
        <f t="shared" si="2"/>
        <v>0</v>
      </c>
      <c r="L12" s="4">
        <f t="shared" si="3"/>
        <v>0</v>
      </c>
      <c r="M12" s="22"/>
      <c r="N12" s="22"/>
      <c r="O12" s="55"/>
      <c r="P12" s="55"/>
      <c r="Q12" s="55"/>
      <c r="R12" s="5">
        <f t="shared" si="0"/>
        <v>0</v>
      </c>
      <c r="S12" s="5">
        <f t="shared" si="4"/>
        <v>0</v>
      </c>
      <c r="T12" s="58"/>
      <c r="U12" s="23" t="e">
        <f t="shared" si="5"/>
        <v>#DIV/0!</v>
      </c>
      <c r="V12" s="24" t="e">
        <f t="shared" si="6"/>
        <v>#DIV/0!</v>
      </c>
    </row>
    <row r="13" spans="1:22" s="2" customFormat="1" ht="12.75">
      <c r="A13" s="15">
        <v>5</v>
      </c>
      <c r="B13" s="70"/>
      <c r="C13" s="55"/>
      <c r="D13" s="55"/>
      <c r="E13" s="22"/>
      <c r="F13" s="22"/>
      <c r="G13" s="22"/>
      <c r="H13" s="22"/>
      <c r="I13" s="55"/>
      <c r="J13" s="4">
        <f t="shared" si="1"/>
        <v>0</v>
      </c>
      <c r="K13" s="4">
        <f t="shared" si="2"/>
        <v>0</v>
      </c>
      <c r="L13" s="4">
        <f t="shared" si="3"/>
        <v>0</v>
      </c>
      <c r="M13" s="22"/>
      <c r="N13" s="22"/>
      <c r="O13" s="55"/>
      <c r="P13" s="55"/>
      <c r="Q13" s="55"/>
      <c r="R13" s="5">
        <f t="shared" si="0"/>
        <v>0</v>
      </c>
      <c r="S13" s="5">
        <f t="shared" si="4"/>
        <v>0</v>
      </c>
      <c r="T13" s="58"/>
      <c r="U13" s="23" t="e">
        <f t="shared" si="5"/>
        <v>#DIV/0!</v>
      </c>
      <c r="V13" s="24" t="e">
        <f t="shared" si="6"/>
        <v>#DIV/0!</v>
      </c>
    </row>
    <row r="14" spans="1:22" s="2" customFormat="1" ht="12.75">
      <c r="A14" s="15">
        <v>6</v>
      </c>
      <c r="B14" s="70"/>
      <c r="C14" s="55"/>
      <c r="D14" s="55"/>
      <c r="E14" s="22"/>
      <c r="F14" s="22"/>
      <c r="G14" s="22"/>
      <c r="H14" s="22"/>
      <c r="I14" s="55"/>
      <c r="J14" s="4">
        <f t="shared" si="1"/>
        <v>0</v>
      </c>
      <c r="K14" s="4">
        <f t="shared" si="2"/>
        <v>0</v>
      </c>
      <c r="L14" s="4">
        <f t="shared" si="3"/>
        <v>0</v>
      </c>
      <c r="M14" s="22"/>
      <c r="N14" s="22"/>
      <c r="O14" s="55"/>
      <c r="P14" s="55"/>
      <c r="Q14" s="55"/>
      <c r="R14" s="5">
        <f t="shared" si="0"/>
        <v>0</v>
      </c>
      <c r="S14" s="5">
        <f t="shared" si="4"/>
        <v>0</v>
      </c>
      <c r="T14" s="58"/>
      <c r="U14" s="23" t="e">
        <f t="shared" si="5"/>
        <v>#DIV/0!</v>
      </c>
      <c r="V14" s="24" t="e">
        <f t="shared" si="6"/>
        <v>#DIV/0!</v>
      </c>
    </row>
    <row r="15" spans="1:22" s="2" customFormat="1" ht="12.75">
      <c r="A15" s="15"/>
      <c r="B15" s="17"/>
      <c r="C15" s="22"/>
      <c r="D15" s="22"/>
      <c r="E15" s="22"/>
      <c r="F15" s="22"/>
      <c r="G15" s="22"/>
      <c r="H15" s="22"/>
      <c r="I15" s="22"/>
      <c r="J15" s="4">
        <f t="shared" si="1"/>
        <v>0</v>
      </c>
      <c r="K15" s="4">
        <f t="shared" si="2"/>
        <v>0</v>
      </c>
      <c r="L15" s="4">
        <f t="shared" si="3"/>
        <v>0</v>
      </c>
      <c r="M15" s="22"/>
      <c r="N15" s="22"/>
      <c r="O15" s="22"/>
      <c r="P15" s="22"/>
      <c r="Q15" s="22"/>
      <c r="R15" s="5">
        <f t="shared" si="0"/>
        <v>0</v>
      </c>
      <c r="S15" s="5">
        <f t="shared" si="4"/>
        <v>0</v>
      </c>
      <c r="T15" s="19"/>
      <c r="U15" s="23" t="e">
        <f t="shared" si="5"/>
        <v>#DIV/0!</v>
      </c>
      <c r="V15" s="24" t="e">
        <f t="shared" si="6"/>
        <v>#DIV/0!</v>
      </c>
    </row>
    <row r="16" spans="1:22" s="2" customFormat="1" ht="12.75">
      <c r="A16" s="15"/>
      <c r="B16" s="17"/>
      <c r="C16" s="22"/>
      <c r="D16" s="22"/>
      <c r="E16" s="22"/>
      <c r="F16" s="22"/>
      <c r="G16" s="22"/>
      <c r="H16" s="22"/>
      <c r="I16" s="22"/>
      <c r="J16" s="4">
        <f t="shared" si="1"/>
        <v>0</v>
      </c>
      <c r="K16" s="4">
        <f t="shared" si="2"/>
        <v>0</v>
      </c>
      <c r="L16" s="4">
        <f t="shared" si="3"/>
        <v>0</v>
      </c>
      <c r="M16" s="22"/>
      <c r="N16" s="22"/>
      <c r="O16" s="22"/>
      <c r="P16" s="22"/>
      <c r="Q16" s="22"/>
      <c r="R16" s="5">
        <f t="shared" si="0"/>
        <v>0</v>
      </c>
      <c r="S16" s="5">
        <f t="shared" si="4"/>
        <v>0</v>
      </c>
      <c r="T16" s="19"/>
      <c r="U16" s="23" t="e">
        <f t="shared" si="5"/>
        <v>#DIV/0!</v>
      </c>
      <c r="V16" s="24" t="e">
        <f t="shared" si="6"/>
        <v>#DIV/0!</v>
      </c>
    </row>
    <row r="17" spans="1:22" s="2" customFormat="1" ht="12.75">
      <c r="A17" s="159" t="s">
        <v>33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1"/>
      <c r="U17" s="23"/>
      <c r="V17" s="24"/>
    </row>
    <row r="18" spans="1:22" s="2" customFormat="1" ht="12.75">
      <c r="A18" s="15">
        <v>7</v>
      </c>
      <c r="B18" s="51"/>
      <c r="C18" s="55"/>
      <c r="D18" s="71"/>
      <c r="E18" s="15"/>
      <c r="F18" s="15"/>
      <c r="G18" s="15"/>
      <c r="H18" s="15"/>
      <c r="I18" s="16"/>
      <c r="J18" s="4">
        <f>I18*30</f>
        <v>0</v>
      </c>
      <c r="K18" s="4">
        <f t="shared" si="2"/>
        <v>0</v>
      </c>
      <c r="L18" s="4">
        <f>J18-K18</f>
        <v>0</v>
      </c>
      <c r="M18" s="15"/>
      <c r="N18" s="15"/>
      <c r="O18" s="55"/>
      <c r="P18" s="55"/>
      <c r="Q18" s="15"/>
      <c r="R18" s="5">
        <f t="shared" ref="R18:R25" si="7">O18/$U$6</f>
        <v>0</v>
      </c>
      <c r="S18" s="5">
        <f t="shared" si="4"/>
        <v>0</v>
      </c>
      <c r="T18" s="58"/>
      <c r="U18" s="23" t="e">
        <f>L10/J10</f>
        <v>#DIV/0!</v>
      </c>
      <c r="V18" s="24" t="e">
        <f>1-U18</f>
        <v>#DIV/0!</v>
      </c>
    </row>
    <row r="19" spans="1:22" s="2" customFormat="1" ht="15.75">
      <c r="A19" s="15">
        <v>8</v>
      </c>
      <c r="B19" s="51"/>
      <c r="C19" s="72"/>
      <c r="D19" s="71"/>
      <c r="E19" s="15"/>
      <c r="F19" s="15"/>
      <c r="G19" s="15"/>
      <c r="H19" s="15"/>
      <c r="I19" s="16"/>
      <c r="J19" s="4">
        <f t="shared" ref="J19:J34" si="8">I19*30</f>
        <v>0</v>
      </c>
      <c r="K19" s="4">
        <f t="shared" si="2"/>
        <v>0</v>
      </c>
      <c r="L19" s="4">
        <f t="shared" ref="L19:L25" si="9">J19-K19</f>
        <v>0</v>
      </c>
      <c r="M19" s="15"/>
      <c r="N19" s="15"/>
      <c r="O19" s="71"/>
      <c r="P19" s="71"/>
      <c r="Q19" s="15"/>
      <c r="R19" s="5">
        <f t="shared" si="7"/>
        <v>0</v>
      </c>
      <c r="S19" s="5">
        <f t="shared" si="4"/>
        <v>0</v>
      </c>
      <c r="T19" s="58"/>
      <c r="U19" s="23" t="e">
        <f t="shared" ref="U19:U25" si="10">L19/J19</f>
        <v>#DIV/0!</v>
      </c>
      <c r="V19" s="24" t="e">
        <f>1-U19</f>
        <v>#DIV/0!</v>
      </c>
    </row>
    <row r="20" spans="1:22" s="2" customFormat="1" ht="12.75">
      <c r="A20" s="15"/>
      <c r="B20" s="17"/>
      <c r="C20" s="18"/>
      <c r="D20" s="18"/>
      <c r="E20" s="18"/>
      <c r="F20" s="18"/>
      <c r="G20" s="18"/>
      <c r="H20" s="18"/>
      <c r="I20" s="16"/>
      <c r="J20" s="4">
        <f t="shared" si="8"/>
        <v>0</v>
      </c>
      <c r="K20" s="4">
        <f t="shared" si="2"/>
        <v>0</v>
      </c>
      <c r="L20" s="4">
        <f t="shared" si="9"/>
        <v>0</v>
      </c>
      <c r="M20" s="18"/>
      <c r="N20" s="18"/>
      <c r="O20" s="18"/>
      <c r="P20" s="15"/>
      <c r="Q20" s="15"/>
      <c r="R20" s="5">
        <f t="shared" si="7"/>
        <v>0</v>
      </c>
      <c r="S20" s="5">
        <f t="shared" si="4"/>
        <v>0</v>
      </c>
      <c r="T20" s="20"/>
      <c r="U20" s="23" t="e">
        <f t="shared" si="10"/>
        <v>#DIV/0!</v>
      </c>
      <c r="V20" s="24" t="e">
        <f>1-U20</f>
        <v>#DIV/0!</v>
      </c>
    </row>
    <row r="21" spans="1:22" s="2" customFormat="1" ht="12.75">
      <c r="A21" s="15"/>
      <c r="B21" s="17"/>
      <c r="C21" s="18"/>
      <c r="D21" s="18"/>
      <c r="E21" s="18"/>
      <c r="F21" s="18"/>
      <c r="G21" s="18"/>
      <c r="H21" s="18"/>
      <c r="I21" s="16"/>
      <c r="J21" s="4">
        <f t="shared" si="8"/>
        <v>0</v>
      </c>
      <c r="K21" s="4">
        <f t="shared" si="2"/>
        <v>0</v>
      </c>
      <c r="L21" s="4">
        <f t="shared" si="9"/>
        <v>0</v>
      </c>
      <c r="M21" s="18"/>
      <c r="N21" s="18"/>
      <c r="O21" s="18"/>
      <c r="P21" s="15"/>
      <c r="Q21" s="15"/>
      <c r="R21" s="5">
        <f t="shared" si="7"/>
        <v>0</v>
      </c>
      <c r="S21" s="5">
        <f t="shared" si="4"/>
        <v>0</v>
      </c>
      <c r="T21" s="20"/>
      <c r="U21" s="23" t="e">
        <f t="shared" si="10"/>
        <v>#DIV/0!</v>
      </c>
      <c r="V21" s="24" t="e">
        <f t="shared" ref="V21:V34" si="11">1-U21</f>
        <v>#DIV/0!</v>
      </c>
    </row>
    <row r="22" spans="1:22" s="2" customFormat="1" ht="12.75">
      <c r="A22" s="15"/>
      <c r="B22" s="17"/>
      <c r="C22" s="18"/>
      <c r="D22" s="18"/>
      <c r="E22" s="18"/>
      <c r="F22" s="18"/>
      <c r="G22" s="18"/>
      <c r="H22" s="18"/>
      <c r="I22" s="16"/>
      <c r="J22" s="4">
        <f t="shared" si="8"/>
        <v>0</v>
      </c>
      <c r="K22" s="4">
        <f t="shared" si="2"/>
        <v>0</v>
      </c>
      <c r="L22" s="4">
        <f t="shared" si="9"/>
        <v>0</v>
      </c>
      <c r="M22" s="18"/>
      <c r="N22" s="18"/>
      <c r="O22" s="18"/>
      <c r="P22" s="15"/>
      <c r="Q22" s="15"/>
      <c r="R22" s="5">
        <f t="shared" si="7"/>
        <v>0</v>
      </c>
      <c r="S22" s="5">
        <f t="shared" si="4"/>
        <v>0</v>
      </c>
      <c r="T22" s="20"/>
      <c r="U22" s="23" t="e">
        <f t="shared" si="10"/>
        <v>#DIV/0!</v>
      </c>
      <c r="V22" s="24" t="e">
        <f t="shared" si="11"/>
        <v>#DIV/0!</v>
      </c>
    </row>
    <row r="23" spans="1:22" s="2" customFormat="1" ht="12.75">
      <c r="A23" s="15"/>
      <c r="B23" s="17"/>
      <c r="C23" s="18"/>
      <c r="D23" s="18"/>
      <c r="E23" s="18"/>
      <c r="F23" s="18"/>
      <c r="G23" s="18"/>
      <c r="H23" s="18"/>
      <c r="I23" s="16"/>
      <c r="J23" s="4">
        <f t="shared" si="8"/>
        <v>0</v>
      </c>
      <c r="K23" s="4">
        <f t="shared" si="2"/>
        <v>0</v>
      </c>
      <c r="L23" s="4">
        <f t="shared" si="9"/>
        <v>0</v>
      </c>
      <c r="M23" s="18"/>
      <c r="N23" s="18"/>
      <c r="O23" s="18"/>
      <c r="P23" s="15"/>
      <c r="Q23" s="15"/>
      <c r="R23" s="5">
        <f t="shared" si="7"/>
        <v>0</v>
      </c>
      <c r="S23" s="5">
        <f t="shared" si="4"/>
        <v>0</v>
      </c>
      <c r="T23" s="20"/>
      <c r="U23" s="23" t="e">
        <f t="shared" si="10"/>
        <v>#DIV/0!</v>
      </c>
      <c r="V23" s="24" t="e">
        <f t="shared" si="11"/>
        <v>#DIV/0!</v>
      </c>
    </row>
    <row r="24" spans="1:22" s="2" customFormat="1" ht="12.75">
      <c r="A24" s="15"/>
      <c r="B24" s="17"/>
      <c r="C24" s="18"/>
      <c r="D24" s="18"/>
      <c r="E24" s="18"/>
      <c r="F24" s="18"/>
      <c r="G24" s="18"/>
      <c r="H24" s="18"/>
      <c r="I24" s="16"/>
      <c r="J24" s="4">
        <f t="shared" si="8"/>
        <v>0</v>
      </c>
      <c r="K24" s="4">
        <f t="shared" si="2"/>
        <v>0</v>
      </c>
      <c r="L24" s="4">
        <f t="shared" si="9"/>
        <v>0</v>
      </c>
      <c r="M24" s="18"/>
      <c r="N24" s="18"/>
      <c r="O24" s="18"/>
      <c r="P24" s="15"/>
      <c r="Q24" s="15"/>
      <c r="R24" s="5">
        <f t="shared" si="7"/>
        <v>0</v>
      </c>
      <c r="S24" s="5">
        <f t="shared" si="4"/>
        <v>0</v>
      </c>
      <c r="T24" s="20"/>
      <c r="U24" s="23" t="e">
        <f t="shared" si="10"/>
        <v>#DIV/0!</v>
      </c>
      <c r="V24" s="24" t="e">
        <f t="shared" si="11"/>
        <v>#DIV/0!</v>
      </c>
    </row>
    <row r="25" spans="1:22" s="2" customFormat="1" ht="12.75">
      <c r="A25" s="15"/>
      <c r="B25" s="17"/>
      <c r="C25" s="18"/>
      <c r="D25" s="18"/>
      <c r="E25" s="18"/>
      <c r="F25" s="18"/>
      <c r="G25" s="18"/>
      <c r="H25" s="18"/>
      <c r="I25" s="16"/>
      <c r="J25" s="4">
        <f t="shared" si="8"/>
        <v>0</v>
      </c>
      <c r="K25" s="4">
        <f t="shared" si="2"/>
        <v>0</v>
      </c>
      <c r="L25" s="4">
        <f t="shared" si="9"/>
        <v>0</v>
      </c>
      <c r="M25" s="18"/>
      <c r="N25" s="18"/>
      <c r="O25" s="18"/>
      <c r="P25" s="15"/>
      <c r="Q25" s="15"/>
      <c r="R25" s="5">
        <f t="shared" si="7"/>
        <v>0</v>
      </c>
      <c r="S25" s="5">
        <f t="shared" si="4"/>
        <v>0</v>
      </c>
      <c r="T25" s="20"/>
      <c r="U25" s="23" t="e">
        <f t="shared" si="10"/>
        <v>#DIV/0!</v>
      </c>
      <c r="V25" s="24" t="e">
        <f t="shared" si="11"/>
        <v>#DIV/0!</v>
      </c>
    </row>
    <row r="26" spans="1:22" s="2" customFormat="1" ht="12.75">
      <c r="A26" s="159" t="s">
        <v>29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1"/>
      <c r="U26" s="23"/>
      <c r="V26" s="24"/>
    </row>
    <row r="27" spans="1:22" s="2" customFormat="1" ht="12.75">
      <c r="A27" s="15">
        <v>9</v>
      </c>
      <c r="B27" s="17"/>
      <c r="C27" s="18"/>
      <c r="D27" s="18"/>
      <c r="E27" s="18"/>
      <c r="F27" s="18"/>
      <c r="G27" s="18"/>
      <c r="H27" s="18"/>
      <c r="I27" s="16"/>
      <c r="J27" s="4">
        <f t="shared" si="8"/>
        <v>0</v>
      </c>
      <c r="K27" s="4">
        <f t="shared" si="2"/>
        <v>0</v>
      </c>
      <c r="L27" s="4">
        <f>J27-K27</f>
        <v>0</v>
      </c>
      <c r="M27" s="18"/>
      <c r="N27" s="18"/>
      <c r="O27" s="18"/>
      <c r="P27" s="15"/>
      <c r="Q27" s="15"/>
      <c r="R27" s="5">
        <f>O27/$U$6</f>
        <v>0</v>
      </c>
      <c r="S27" s="5">
        <f t="shared" si="4"/>
        <v>0</v>
      </c>
      <c r="T27" s="20"/>
      <c r="U27" s="23" t="e">
        <f>L27/J27</f>
        <v>#DIV/0!</v>
      </c>
      <c r="V27" s="24" t="e">
        <f t="shared" si="11"/>
        <v>#DIV/0!</v>
      </c>
    </row>
    <row r="28" spans="1:22" s="2" customFormat="1" ht="12.75">
      <c r="A28" s="15"/>
      <c r="B28" s="17"/>
      <c r="C28" s="18"/>
      <c r="D28" s="18"/>
      <c r="E28" s="18"/>
      <c r="F28" s="18"/>
      <c r="G28" s="18"/>
      <c r="H28" s="18"/>
      <c r="I28" s="16"/>
      <c r="J28" s="4">
        <f t="shared" si="8"/>
        <v>0</v>
      </c>
      <c r="K28" s="4">
        <f t="shared" si="2"/>
        <v>0</v>
      </c>
      <c r="L28" s="4">
        <f>J28-K28</f>
        <v>0</v>
      </c>
      <c r="M28" s="18"/>
      <c r="N28" s="18"/>
      <c r="O28" s="18"/>
      <c r="P28" s="15"/>
      <c r="Q28" s="15"/>
      <c r="R28" s="5">
        <f>O28/$U$6</f>
        <v>0</v>
      </c>
      <c r="S28" s="5">
        <f t="shared" si="4"/>
        <v>0</v>
      </c>
      <c r="T28" s="20"/>
      <c r="U28" s="23" t="e">
        <f>L28/J28</f>
        <v>#DIV/0!</v>
      </c>
      <c r="V28" s="24" t="e">
        <f t="shared" si="11"/>
        <v>#DIV/0!</v>
      </c>
    </row>
    <row r="29" spans="1:22" s="2" customFormat="1" ht="12.75">
      <c r="A29" s="159" t="s">
        <v>30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1"/>
      <c r="U29" s="23"/>
      <c r="V29" s="24"/>
    </row>
    <row r="30" spans="1:22" s="2" customFormat="1" ht="12.75">
      <c r="A30" s="15"/>
      <c r="B30" s="17"/>
      <c r="C30" s="18"/>
      <c r="D30" s="18"/>
      <c r="E30" s="18"/>
      <c r="F30" s="18"/>
      <c r="G30" s="18"/>
      <c r="H30" s="18"/>
      <c r="I30" s="16"/>
      <c r="J30" s="4">
        <f t="shared" si="8"/>
        <v>0</v>
      </c>
      <c r="K30" s="4">
        <f t="shared" si="2"/>
        <v>0</v>
      </c>
      <c r="L30" s="4">
        <f>J30-K30</f>
        <v>0</v>
      </c>
      <c r="M30" s="18"/>
      <c r="N30" s="18"/>
      <c r="O30" s="18"/>
      <c r="P30" s="15"/>
      <c r="Q30" s="15"/>
      <c r="R30" s="5">
        <f>O30/$U$6</f>
        <v>0</v>
      </c>
      <c r="S30" s="5">
        <f t="shared" si="4"/>
        <v>0</v>
      </c>
      <c r="T30" s="20"/>
      <c r="U30" s="23" t="e">
        <f>L30/J30</f>
        <v>#DIV/0!</v>
      </c>
      <c r="V30" s="24" t="e">
        <f t="shared" si="11"/>
        <v>#DIV/0!</v>
      </c>
    </row>
    <row r="31" spans="1:22" s="2" customFormat="1" ht="12.75">
      <c r="A31" s="159" t="s">
        <v>31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1"/>
      <c r="U31" s="23"/>
      <c r="V31" s="24"/>
    </row>
    <row r="32" spans="1:22" s="2" customFormat="1" ht="12.75">
      <c r="A32" s="15"/>
      <c r="B32" s="17"/>
      <c r="C32" s="18"/>
      <c r="D32" s="18"/>
      <c r="E32" s="18"/>
      <c r="F32" s="18"/>
      <c r="G32" s="18"/>
      <c r="H32" s="18"/>
      <c r="I32" s="16"/>
      <c r="J32" s="4">
        <f t="shared" si="8"/>
        <v>0</v>
      </c>
      <c r="K32" s="4">
        <f t="shared" si="2"/>
        <v>0</v>
      </c>
      <c r="L32" s="4">
        <f>J32-K32</f>
        <v>0</v>
      </c>
      <c r="M32" s="18"/>
      <c r="N32" s="18"/>
      <c r="O32" s="18"/>
      <c r="P32" s="15"/>
      <c r="Q32" s="15"/>
      <c r="R32" s="5">
        <f>O32/$U$6</f>
        <v>0</v>
      </c>
      <c r="S32" s="5">
        <f t="shared" si="4"/>
        <v>0</v>
      </c>
      <c r="T32" s="20"/>
      <c r="U32" s="23" t="e">
        <f>L32/J32</f>
        <v>#DIV/0!</v>
      </c>
      <c r="V32" s="24" t="e">
        <f t="shared" si="11"/>
        <v>#DIV/0!</v>
      </c>
    </row>
    <row r="33" spans="1:22" s="2" customFormat="1" ht="12.75">
      <c r="A33" s="15"/>
      <c r="B33" s="21"/>
      <c r="C33" s="22"/>
      <c r="D33" s="22"/>
      <c r="E33" s="22"/>
      <c r="F33" s="22"/>
      <c r="G33" s="22"/>
      <c r="H33" s="22"/>
      <c r="I33" s="16"/>
      <c r="J33" s="4">
        <f t="shared" si="8"/>
        <v>0</v>
      </c>
      <c r="K33" s="4">
        <f t="shared" si="2"/>
        <v>0</v>
      </c>
      <c r="L33" s="4"/>
      <c r="M33" s="15"/>
      <c r="N33" s="15"/>
      <c r="O33" s="15"/>
      <c r="P33" s="15"/>
      <c r="Q33" s="15"/>
      <c r="R33" s="5">
        <f>O33/$U$6</f>
        <v>0</v>
      </c>
      <c r="S33" s="5">
        <f t="shared" si="4"/>
        <v>0</v>
      </c>
      <c r="T33" s="19"/>
      <c r="U33" s="23" t="e">
        <f>L33/J33</f>
        <v>#DIV/0!</v>
      </c>
      <c r="V33" s="24" t="e">
        <f t="shared" si="11"/>
        <v>#DIV/0!</v>
      </c>
    </row>
    <row r="34" spans="1:22" s="2" customFormat="1" ht="12.75">
      <c r="A34" s="15"/>
      <c r="B34" s="21"/>
      <c r="C34" s="22"/>
      <c r="D34" s="22"/>
      <c r="E34" s="22"/>
      <c r="F34" s="22"/>
      <c r="G34" s="22"/>
      <c r="H34" s="22"/>
      <c r="I34" s="16"/>
      <c r="J34" s="4">
        <f t="shared" si="8"/>
        <v>0</v>
      </c>
      <c r="K34" s="4">
        <f t="shared" si="2"/>
        <v>0</v>
      </c>
      <c r="L34" s="4"/>
      <c r="M34" s="15"/>
      <c r="N34" s="15"/>
      <c r="O34" s="15"/>
      <c r="P34" s="15"/>
      <c r="Q34" s="15"/>
      <c r="R34" s="5">
        <f>O34/$U$6</f>
        <v>0</v>
      </c>
      <c r="S34" s="5">
        <f t="shared" si="4"/>
        <v>0</v>
      </c>
      <c r="T34" s="19"/>
      <c r="U34" s="23" t="e">
        <f>L34/J34</f>
        <v>#DIV/0!</v>
      </c>
      <c r="V34" s="24" t="e">
        <f t="shared" si="11"/>
        <v>#DIV/0!</v>
      </c>
    </row>
    <row r="35" spans="1:22" s="12" customFormat="1" ht="12.75">
      <c r="A35" s="13"/>
      <c r="B35" s="6" t="s">
        <v>26</v>
      </c>
      <c r="C35" s="7">
        <f>SUM(C9:C16,C18:C25,C27:C28,C30,C32:C34)</f>
        <v>0</v>
      </c>
      <c r="D35" s="7">
        <f t="shared" ref="D35:Q35" si="12">SUM(D9:D16,D18:D25,D27:D28,D30,D32:D34)</f>
        <v>0</v>
      </c>
      <c r="E35" s="7">
        <f t="shared" si="12"/>
        <v>0</v>
      </c>
      <c r="F35" s="7">
        <f t="shared" si="12"/>
        <v>0</v>
      </c>
      <c r="G35" s="7">
        <f t="shared" si="12"/>
        <v>0</v>
      </c>
      <c r="H35" s="7">
        <f t="shared" si="12"/>
        <v>0</v>
      </c>
      <c r="I35" s="7">
        <f t="shared" si="12"/>
        <v>0</v>
      </c>
      <c r="J35" s="7">
        <f t="shared" si="12"/>
        <v>0</v>
      </c>
      <c r="K35" s="7">
        <f t="shared" si="12"/>
        <v>0</v>
      </c>
      <c r="L35" s="7">
        <f t="shared" si="12"/>
        <v>0</v>
      </c>
      <c r="M35" s="7">
        <f t="shared" si="12"/>
        <v>0</v>
      </c>
      <c r="N35" s="7">
        <f t="shared" si="12"/>
        <v>0</v>
      </c>
      <c r="O35" s="7">
        <f t="shared" si="12"/>
        <v>0</v>
      </c>
      <c r="P35" s="7">
        <f t="shared" si="12"/>
        <v>0</v>
      </c>
      <c r="Q35" s="7">
        <f t="shared" si="12"/>
        <v>0</v>
      </c>
      <c r="R35" s="171">
        <f>SUM(R9:S16,R18:S25,R27:S28,R30:S30,R32:S34)</f>
        <v>0</v>
      </c>
      <c r="S35" s="171"/>
      <c r="T35" s="8"/>
      <c r="U35" s="2"/>
    </row>
    <row r="36" spans="1:2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</row>
    <row r="37" spans="1:22">
      <c r="A37" s="169" t="s">
        <v>75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</row>
    <row r="38" spans="1:22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</row>
    <row r="39" spans="1:22">
      <c r="A39" s="169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</row>
    <row r="40" spans="1:22">
      <c r="A40" s="16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</row>
  </sheetData>
  <sheetProtection sheet="1" objects="1" scenarios="1"/>
  <mergeCells count="20">
    <mergeCell ref="A1:T1"/>
    <mergeCell ref="A2:T2"/>
    <mergeCell ref="A3:T3"/>
    <mergeCell ref="A4:T4"/>
    <mergeCell ref="A17:T17"/>
    <mergeCell ref="A29:T29"/>
    <mergeCell ref="R5:S6"/>
    <mergeCell ref="C5:H5"/>
    <mergeCell ref="J6:L6"/>
    <mergeCell ref="I5:L5"/>
    <mergeCell ref="O5:Q5"/>
    <mergeCell ref="A8:T8"/>
    <mergeCell ref="A26:T26"/>
    <mergeCell ref="A31:T31"/>
    <mergeCell ref="R35:S35"/>
    <mergeCell ref="A40:T40"/>
    <mergeCell ref="A36:T36"/>
    <mergeCell ref="A37:T37"/>
    <mergeCell ref="A38:T38"/>
    <mergeCell ref="A39:T39"/>
  </mergeCells>
  <phoneticPr fontId="35" type="noConversion"/>
  <printOptions horizontalCentered="1"/>
  <pageMargins left="0.35433070866141736" right="0.35433070866141736" top="0.78740157480314965" bottom="0.78740157480314965" header="0.31496062992125984" footer="0.31496062992125984"/>
  <pageSetup paperSize="9" scale="75" orientation="landscape" horizontalDpi="300" verticalDpi="300" r:id="rId1"/>
  <headerFooter>
    <oddFooter>&amp;RСторінка &amp;P 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V40"/>
  <sheetViews>
    <sheetView showZeros="0" zoomScaleNormal="100" workbookViewId="0">
      <selection activeCell="A4" sqref="A4:T4"/>
    </sheetView>
  </sheetViews>
  <sheetFormatPr defaultRowHeight="12"/>
  <cols>
    <col min="1" max="1" width="3" style="3" customWidth="1"/>
    <col min="2" max="2" width="41.85546875" style="3" customWidth="1"/>
    <col min="3" max="3" width="3.28515625" style="3" customWidth="1"/>
    <col min="4" max="4" width="4" style="3" customWidth="1"/>
    <col min="5" max="5" width="4.140625" style="3" customWidth="1"/>
    <col min="6" max="6" width="3.42578125" style="3" customWidth="1"/>
    <col min="7" max="7" width="3.28515625" style="3" customWidth="1"/>
    <col min="8" max="8" width="3.5703125" style="3" customWidth="1"/>
    <col min="9" max="9" width="5.140625" style="3" customWidth="1"/>
    <col min="10" max="10" width="7" style="3" customWidth="1"/>
    <col min="11" max="11" width="5.85546875" style="3" customWidth="1"/>
    <col min="12" max="12" width="5.5703125" style="3" customWidth="1"/>
    <col min="13" max="13" width="4.28515625" style="3" customWidth="1"/>
    <col min="14" max="14" width="4.42578125" style="3" customWidth="1"/>
    <col min="15" max="15" width="5.140625" style="3" customWidth="1"/>
    <col min="16" max="16" width="6" style="3" customWidth="1"/>
    <col min="17" max="17" width="7.140625" style="3" customWidth="1"/>
    <col min="18" max="18" width="5.28515625" style="3" customWidth="1"/>
    <col min="19" max="19" width="5.7109375" style="3" customWidth="1"/>
    <col min="20" max="20" width="32" style="3" customWidth="1"/>
    <col min="21" max="21" width="10.28515625" style="3" customWidth="1"/>
    <col min="22" max="16384" width="9.140625" style="3"/>
  </cols>
  <sheetData>
    <row r="1" spans="1:22" ht="15">
      <c r="A1" s="167" t="s">
        <v>71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</row>
    <row r="2" spans="1:22" ht="15" customHeight="1">
      <c r="A2" s="167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</row>
    <row r="3" spans="1:22" ht="15">
      <c r="A3" s="167" t="s">
        <v>86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</row>
    <row r="4" spans="1:22" s="1" customFormat="1" ht="13.5" customHeight="1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</row>
    <row r="5" spans="1:22" s="1" customFormat="1" ht="12.75" customHeight="1">
      <c r="A5" s="25"/>
      <c r="B5" s="26"/>
      <c r="C5" s="164" t="s">
        <v>2</v>
      </c>
      <c r="D5" s="165"/>
      <c r="E5" s="165"/>
      <c r="F5" s="165"/>
      <c r="G5" s="165"/>
      <c r="H5" s="165"/>
      <c r="I5" s="162" t="s">
        <v>3</v>
      </c>
      <c r="J5" s="162"/>
      <c r="K5" s="162"/>
      <c r="L5" s="163"/>
      <c r="M5" s="25"/>
      <c r="N5" s="25"/>
      <c r="O5" s="164" t="s">
        <v>6</v>
      </c>
      <c r="P5" s="165"/>
      <c r="Q5" s="165"/>
      <c r="R5" s="162" t="s">
        <v>7</v>
      </c>
      <c r="S5" s="163"/>
      <c r="T5" s="25"/>
      <c r="U5" s="27" t="s">
        <v>23</v>
      </c>
      <c r="V5" s="28" t="s">
        <v>25</v>
      </c>
    </row>
    <row r="6" spans="1:22" s="1" customFormat="1" ht="18.75" customHeight="1">
      <c r="A6" s="29"/>
      <c r="B6" s="30"/>
      <c r="C6" s="26"/>
      <c r="D6" s="25"/>
      <c r="E6" s="25"/>
      <c r="F6" s="25"/>
      <c r="G6" s="25"/>
      <c r="H6" s="25"/>
      <c r="I6" s="31"/>
      <c r="J6" s="162" t="s">
        <v>16</v>
      </c>
      <c r="K6" s="162"/>
      <c r="L6" s="163"/>
      <c r="M6" s="32"/>
      <c r="N6" s="33"/>
      <c r="O6" s="25"/>
      <c r="P6" s="25"/>
      <c r="Q6" s="25"/>
      <c r="R6" s="166"/>
      <c r="S6" s="163"/>
      <c r="T6" s="34"/>
      <c r="U6" s="47">
        <v>18</v>
      </c>
      <c r="V6" s="48">
        <v>4</v>
      </c>
    </row>
    <row r="7" spans="1:22" s="1" customFormat="1" ht="132" customHeight="1">
      <c r="A7" s="35" t="s">
        <v>72</v>
      </c>
      <c r="B7" s="36" t="s">
        <v>1</v>
      </c>
      <c r="C7" s="37" t="s">
        <v>9</v>
      </c>
      <c r="D7" s="38" t="s">
        <v>10</v>
      </c>
      <c r="E7" s="38" t="s">
        <v>11</v>
      </c>
      <c r="F7" s="38" t="s">
        <v>12</v>
      </c>
      <c r="G7" s="38" t="s">
        <v>13</v>
      </c>
      <c r="H7" s="38" t="s">
        <v>14</v>
      </c>
      <c r="I7" s="43" t="s">
        <v>15</v>
      </c>
      <c r="J7" s="39" t="s">
        <v>20</v>
      </c>
      <c r="K7" s="39" t="s">
        <v>21</v>
      </c>
      <c r="L7" s="40" t="s">
        <v>0</v>
      </c>
      <c r="M7" s="38" t="s">
        <v>4</v>
      </c>
      <c r="N7" s="41" t="s">
        <v>5</v>
      </c>
      <c r="O7" s="42" t="s">
        <v>17</v>
      </c>
      <c r="P7" s="42" t="s">
        <v>18</v>
      </c>
      <c r="Q7" s="42" t="s">
        <v>19</v>
      </c>
      <c r="R7" s="43" t="s">
        <v>17</v>
      </c>
      <c r="S7" s="40" t="s">
        <v>22</v>
      </c>
      <c r="T7" s="44" t="s">
        <v>8</v>
      </c>
      <c r="U7" s="45" t="s">
        <v>24</v>
      </c>
      <c r="V7" s="46" t="s">
        <v>27</v>
      </c>
    </row>
    <row r="8" spans="1:22" s="2" customFormat="1" ht="15.75" customHeight="1">
      <c r="A8" s="159" t="s">
        <v>32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1"/>
    </row>
    <row r="9" spans="1:22" s="2" customFormat="1" ht="12.75">
      <c r="A9" s="15">
        <v>1</v>
      </c>
      <c r="B9" s="51"/>
      <c r="C9" s="55"/>
      <c r="D9" s="55"/>
      <c r="E9" s="55"/>
      <c r="F9" s="55"/>
      <c r="G9" s="15"/>
      <c r="H9" s="15"/>
      <c r="I9" s="55"/>
      <c r="J9" s="4">
        <f>I9*30</f>
        <v>0</v>
      </c>
      <c r="K9" s="4">
        <f>O9+P9+Q9</f>
        <v>0</v>
      </c>
      <c r="L9" s="4">
        <f>J9-K9</f>
        <v>0</v>
      </c>
      <c r="M9" s="15"/>
      <c r="N9" s="15"/>
      <c r="O9" s="55"/>
      <c r="P9" s="55"/>
      <c r="Q9" s="55"/>
      <c r="R9" s="5">
        <f t="shared" ref="R9:R16" si="0">O9/$U$6</f>
        <v>0</v>
      </c>
      <c r="S9" s="5">
        <f>(P9+Q9)/$U$6</f>
        <v>0</v>
      </c>
      <c r="T9" s="51"/>
      <c r="U9" s="23" t="e">
        <f>L9/J9</f>
        <v>#DIV/0!</v>
      </c>
      <c r="V9" s="24" t="e">
        <f>1-U9</f>
        <v>#DIV/0!</v>
      </c>
    </row>
    <row r="10" spans="1:22" s="2" customFormat="1" ht="12.75">
      <c r="A10" s="15">
        <v>2</v>
      </c>
      <c r="B10" s="63"/>
      <c r="C10" s="55"/>
      <c r="D10" s="55"/>
      <c r="E10" s="55"/>
      <c r="F10" s="55"/>
      <c r="G10" s="15"/>
      <c r="H10" s="15"/>
      <c r="I10" s="55"/>
      <c r="J10" s="4">
        <f t="shared" ref="J10:J16" si="1">I10*30</f>
        <v>0</v>
      </c>
      <c r="K10" s="4">
        <f t="shared" ref="K10:K34" si="2">O10+P10+Q10</f>
        <v>0</v>
      </c>
      <c r="L10" s="4">
        <f t="shared" ref="L10:L16" si="3">J10-K10</f>
        <v>0</v>
      </c>
      <c r="M10" s="15"/>
      <c r="N10" s="15"/>
      <c r="O10" s="55"/>
      <c r="P10" s="55"/>
      <c r="Q10" s="55"/>
      <c r="R10" s="5">
        <f t="shared" si="0"/>
        <v>0</v>
      </c>
      <c r="S10" s="5">
        <f t="shared" ref="S10:S34" si="4">(P10+Q10)/$U$6</f>
        <v>0</v>
      </c>
      <c r="T10" s="51"/>
      <c r="U10" s="23" t="e">
        <f>L9/J9</f>
        <v>#DIV/0!</v>
      </c>
      <c r="V10" s="24" t="e">
        <f>1-U10</f>
        <v>#DIV/0!</v>
      </c>
    </row>
    <row r="11" spans="1:22" s="2" customFormat="1" ht="12.75">
      <c r="A11" s="15">
        <v>3</v>
      </c>
      <c r="B11" s="73"/>
      <c r="C11" s="56"/>
      <c r="D11" s="56"/>
      <c r="E11" s="56"/>
      <c r="F11" s="56"/>
      <c r="G11" s="22"/>
      <c r="H11" s="22"/>
      <c r="I11" s="56"/>
      <c r="J11" s="4">
        <f t="shared" si="1"/>
        <v>0</v>
      </c>
      <c r="K11" s="4">
        <f t="shared" si="2"/>
        <v>0</v>
      </c>
      <c r="L11" s="4">
        <f t="shared" si="3"/>
        <v>0</v>
      </c>
      <c r="M11" s="22"/>
      <c r="N11" s="22"/>
      <c r="O11" s="56"/>
      <c r="P11" s="56"/>
      <c r="Q11" s="56"/>
      <c r="R11" s="5">
        <f t="shared" si="0"/>
        <v>0</v>
      </c>
      <c r="S11" s="5">
        <f t="shared" si="4"/>
        <v>0</v>
      </c>
      <c r="T11" s="63"/>
      <c r="U11" s="23" t="e">
        <f t="shared" ref="U11:U16" si="5">L10/J10</f>
        <v>#DIV/0!</v>
      </c>
      <c r="V11" s="24" t="e">
        <f t="shared" ref="V11:V16" si="6">1-U11</f>
        <v>#DIV/0!</v>
      </c>
    </row>
    <row r="12" spans="1:22" s="2" customFormat="1" ht="12.75">
      <c r="A12" s="15">
        <v>4</v>
      </c>
      <c r="B12" s="63"/>
      <c r="C12" s="56"/>
      <c r="D12" s="56"/>
      <c r="E12" s="56"/>
      <c r="F12" s="56"/>
      <c r="G12" s="22"/>
      <c r="H12" s="22"/>
      <c r="I12" s="56"/>
      <c r="J12" s="4">
        <f t="shared" si="1"/>
        <v>0</v>
      </c>
      <c r="K12" s="4">
        <f t="shared" si="2"/>
        <v>0</v>
      </c>
      <c r="L12" s="4">
        <f t="shared" si="3"/>
        <v>0</v>
      </c>
      <c r="M12" s="22"/>
      <c r="N12" s="22"/>
      <c r="O12" s="56"/>
      <c r="P12" s="56"/>
      <c r="Q12" s="56"/>
      <c r="R12" s="5">
        <f t="shared" si="0"/>
        <v>0</v>
      </c>
      <c r="S12" s="5">
        <f t="shared" si="4"/>
        <v>0</v>
      </c>
      <c r="T12" s="63"/>
      <c r="U12" s="23" t="e">
        <f t="shared" si="5"/>
        <v>#DIV/0!</v>
      </c>
      <c r="V12" s="24" t="e">
        <f t="shared" si="6"/>
        <v>#DIV/0!</v>
      </c>
    </row>
    <row r="13" spans="1:22" s="2" customFormat="1" ht="12.75">
      <c r="A13" s="15">
        <v>5</v>
      </c>
      <c r="B13" s="63"/>
      <c r="C13" s="56"/>
      <c r="D13" s="56"/>
      <c r="E13" s="56"/>
      <c r="F13" s="56"/>
      <c r="G13" s="22"/>
      <c r="H13" s="22"/>
      <c r="I13" s="56"/>
      <c r="J13" s="4">
        <f t="shared" si="1"/>
        <v>0</v>
      </c>
      <c r="K13" s="4">
        <f t="shared" si="2"/>
        <v>0</v>
      </c>
      <c r="L13" s="4">
        <f t="shared" si="3"/>
        <v>0</v>
      </c>
      <c r="M13" s="22"/>
      <c r="N13" s="22"/>
      <c r="O13" s="56"/>
      <c r="P13" s="56"/>
      <c r="Q13" s="56"/>
      <c r="R13" s="5">
        <f t="shared" si="0"/>
        <v>0</v>
      </c>
      <c r="S13" s="5">
        <f t="shared" si="4"/>
        <v>0</v>
      </c>
      <c r="T13" s="63"/>
      <c r="U13" s="23" t="e">
        <f t="shared" si="5"/>
        <v>#DIV/0!</v>
      </c>
      <c r="V13" s="24" t="e">
        <f t="shared" si="6"/>
        <v>#DIV/0!</v>
      </c>
    </row>
    <row r="14" spans="1:22" s="2" customFormat="1" ht="12.75">
      <c r="A14" s="15"/>
      <c r="B14" s="17"/>
      <c r="C14" s="22"/>
      <c r="D14" s="22"/>
      <c r="E14" s="22"/>
      <c r="F14" s="22"/>
      <c r="G14" s="22"/>
      <c r="H14" s="22"/>
      <c r="I14" s="22"/>
      <c r="J14" s="4">
        <f t="shared" si="1"/>
        <v>0</v>
      </c>
      <c r="K14" s="4">
        <f t="shared" si="2"/>
        <v>0</v>
      </c>
      <c r="L14" s="4">
        <f t="shared" si="3"/>
        <v>0</v>
      </c>
      <c r="M14" s="22"/>
      <c r="N14" s="22"/>
      <c r="O14" s="22"/>
      <c r="P14" s="22"/>
      <c r="Q14" s="22"/>
      <c r="R14" s="5">
        <f t="shared" si="0"/>
        <v>0</v>
      </c>
      <c r="S14" s="5">
        <f t="shared" si="4"/>
        <v>0</v>
      </c>
      <c r="T14" s="19"/>
      <c r="U14" s="23" t="e">
        <f t="shared" si="5"/>
        <v>#DIV/0!</v>
      </c>
      <c r="V14" s="24" t="e">
        <f t="shared" si="6"/>
        <v>#DIV/0!</v>
      </c>
    </row>
    <row r="15" spans="1:22" s="2" customFormat="1" ht="12.75">
      <c r="A15" s="15"/>
      <c r="B15" s="17"/>
      <c r="C15" s="22"/>
      <c r="D15" s="22"/>
      <c r="E15" s="22"/>
      <c r="F15" s="22"/>
      <c r="G15" s="22"/>
      <c r="H15" s="22"/>
      <c r="I15" s="22"/>
      <c r="J15" s="4">
        <f t="shared" si="1"/>
        <v>0</v>
      </c>
      <c r="K15" s="4">
        <f t="shared" si="2"/>
        <v>0</v>
      </c>
      <c r="L15" s="4">
        <f t="shared" si="3"/>
        <v>0</v>
      </c>
      <c r="M15" s="22"/>
      <c r="N15" s="22"/>
      <c r="O15" s="22"/>
      <c r="P15" s="22"/>
      <c r="Q15" s="22"/>
      <c r="R15" s="5">
        <f t="shared" si="0"/>
        <v>0</v>
      </c>
      <c r="S15" s="5">
        <f t="shared" si="4"/>
        <v>0</v>
      </c>
      <c r="T15" s="19"/>
      <c r="U15" s="23" t="e">
        <f t="shared" si="5"/>
        <v>#DIV/0!</v>
      </c>
      <c r="V15" s="24" t="e">
        <f t="shared" si="6"/>
        <v>#DIV/0!</v>
      </c>
    </row>
    <row r="16" spans="1:22" s="2" customFormat="1" ht="12.75">
      <c r="A16" s="15"/>
      <c r="B16" s="17"/>
      <c r="C16" s="22"/>
      <c r="D16" s="22"/>
      <c r="E16" s="22"/>
      <c r="F16" s="22"/>
      <c r="G16" s="22"/>
      <c r="H16" s="22"/>
      <c r="I16" s="22"/>
      <c r="J16" s="4">
        <f t="shared" si="1"/>
        <v>0</v>
      </c>
      <c r="K16" s="4">
        <f t="shared" si="2"/>
        <v>0</v>
      </c>
      <c r="L16" s="4">
        <f t="shared" si="3"/>
        <v>0</v>
      </c>
      <c r="M16" s="22"/>
      <c r="N16" s="22"/>
      <c r="O16" s="22"/>
      <c r="P16" s="22"/>
      <c r="Q16" s="22"/>
      <c r="R16" s="5">
        <f t="shared" si="0"/>
        <v>0</v>
      </c>
      <c r="S16" s="5">
        <f t="shared" si="4"/>
        <v>0</v>
      </c>
      <c r="T16" s="19"/>
      <c r="U16" s="23" t="e">
        <f t="shared" si="5"/>
        <v>#DIV/0!</v>
      </c>
      <c r="V16" s="24" t="e">
        <f t="shared" si="6"/>
        <v>#DIV/0!</v>
      </c>
    </row>
    <row r="17" spans="1:22" s="2" customFormat="1" ht="12.75">
      <c r="A17" s="159" t="s">
        <v>33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1"/>
      <c r="U17" s="23"/>
      <c r="V17" s="24"/>
    </row>
    <row r="18" spans="1:22" s="2" customFormat="1" ht="12.75">
      <c r="A18" s="15">
        <v>6</v>
      </c>
      <c r="B18" s="74"/>
      <c r="C18" s="76"/>
      <c r="D18" s="76"/>
      <c r="E18" s="15"/>
      <c r="F18" s="15"/>
      <c r="G18" s="15"/>
      <c r="H18" s="15"/>
      <c r="I18" s="56"/>
      <c r="J18" s="4">
        <f>I18*30</f>
        <v>0</v>
      </c>
      <c r="K18" s="4">
        <f t="shared" si="2"/>
        <v>0</v>
      </c>
      <c r="L18" s="4">
        <f>J18-K18</f>
        <v>0</v>
      </c>
      <c r="M18" s="15"/>
      <c r="N18" s="15"/>
      <c r="O18" s="56"/>
      <c r="P18" s="56"/>
      <c r="Q18" s="15"/>
      <c r="R18" s="5">
        <f t="shared" ref="R18:R25" si="7">O18/$U$6</f>
        <v>0</v>
      </c>
      <c r="S18" s="5">
        <f t="shared" si="4"/>
        <v>0</v>
      </c>
      <c r="T18" s="77"/>
      <c r="U18" s="23" t="e">
        <f>L10/J10</f>
        <v>#DIV/0!</v>
      </c>
      <c r="V18" s="24" t="e">
        <f>1-U18</f>
        <v>#DIV/0!</v>
      </c>
    </row>
    <row r="19" spans="1:22" s="2" customFormat="1" ht="12.75">
      <c r="A19" s="15">
        <v>7</v>
      </c>
      <c r="B19" s="74"/>
      <c r="C19" s="76"/>
      <c r="D19" s="76"/>
      <c r="E19" s="15"/>
      <c r="F19" s="15"/>
      <c r="G19" s="15"/>
      <c r="H19" s="15"/>
      <c r="I19" s="56"/>
      <c r="J19" s="4">
        <f t="shared" ref="J19:J34" si="8">I19*30</f>
        <v>0</v>
      </c>
      <c r="K19" s="4">
        <f t="shared" si="2"/>
        <v>0</v>
      </c>
      <c r="L19" s="4">
        <f t="shared" ref="L19:L25" si="9">J19-K19</f>
        <v>0</v>
      </c>
      <c r="M19" s="15"/>
      <c r="N19" s="15"/>
      <c r="O19" s="56"/>
      <c r="P19" s="56"/>
      <c r="Q19" s="15"/>
      <c r="R19" s="5">
        <f t="shared" si="7"/>
        <v>0</v>
      </c>
      <c r="S19" s="5">
        <f t="shared" si="4"/>
        <v>0</v>
      </c>
      <c r="T19" s="77"/>
      <c r="U19" s="23" t="e">
        <f t="shared" ref="U19:U25" si="10">L19/J19</f>
        <v>#DIV/0!</v>
      </c>
      <c r="V19" s="24" t="e">
        <f>1-U19</f>
        <v>#DIV/0!</v>
      </c>
    </row>
    <row r="20" spans="1:22" s="2" customFormat="1" ht="12.75">
      <c r="A20" s="15">
        <v>8</v>
      </c>
      <c r="B20" s="75"/>
      <c r="C20" s="76"/>
      <c r="D20" s="76"/>
      <c r="E20" s="18"/>
      <c r="F20" s="18"/>
      <c r="G20" s="18"/>
      <c r="H20" s="18"/>
      <c r="I20" s="56"/>
      <c r="J20" s="4">
        <f t="shared" si="8"/>
        <v>0</v>
      </c>
      <c r="K20" s="4">
        <f t="shared" si="2"/>
        <v>0</v>
      </c>
      <c r="L20" s="4">
        <f t="shared" si="9"/>
        <v>0</v>
      </c>
      <c r="M20" s="18"/>
      <c r="N20" s="18"/>
      <c r="O20" s="56"/>
      <c r="P20" s="56"/>
      <c r="Q20" s="15"/>
      <c r="R20" s="5">
        <f t="shared" si="7"/>
        <v>0</v>
      </c>
      <c r="S20" s="5">
        <f t="shared" si="4"/>
        <v>0</v>
      </c>
      <c r="T20" s="77"/>
      <c r="U20" s="23" t="e">
        <f t="shared" si="10"/>
        <v>#DIV/0!</v>
      </c>
      <c r="V20" s="24" t="e">
        <f>1-U20</f>
        <v>#DIV/0!</v>
      </c>
    </row>
    <row r="21" spans="1:22" s="2" customFormat="1" ht="12.75">
      <c r="A21" s="15"/>
      <c r="B21" s="17"/>
      <c r="C21" s="18"/>
      <c r="D21" s="18"/>
      <c r="E21" s="18"/>
      <c r="F21" s="18"/>
      <c r="G21" s="18"/>
      <c r="H21" s="18"/>
      <c r="I21" s="16"/>
      <c r="J21" s="4">
        <f t="shared" si="8"/>
        <v>0</v>
      </c>
      <c r="K21" s="4">
        <f t="shared" si="2"/>
        <v>0</v>
      </c>
      <c r="L21" s="4">
        <f t="shared" si="9"/>
        <v>0</v>
      </c>
      <c r="M21" s="18"/>
      <c r="N21" s="18"/>
      <c r="O21" s="18"/>
      <c r="P21" s="15"/>
      <c r="Q21" s="15"/>
      <c r="R21" s="5">
        <f t="shared" si="7"/>
        <v>0</v>
      </c>
      <c r="S21" s="5">
        <f t="shared" si="4"/>
        <v>0</v>
      </c>
      <c r="T21" s="20"/>
      <c r="U21" s="23" t="e">
        <f t="shared" si="10"/>
        <v>#DIV/0!</v>
      </c>
      <c r="V21" s="24" t="e">
        <f t="shared" ref="V21:V34" si="11">1-U21</f>
        <v>#DIV/0!</v>
      </c>
    </row>
    <row r="22" spans="1:22" s="2" customFormat="1" ht="12.75">
      <c r="A22" s="15"/>
      <c r="B22" s="17"/>
      <c r="C22" s="18"/>
      <c r="D22" s="18"/>
      <c r="E22" s="18"/>
      <c r="F22" s="18"/>
      <c r="G22" s="18"/>
      <c r="H22" s="18"/>
      <c r="I22" s="16"/>
      <c r="J22" s="4">
        <f t="shared" si="8"/>
        <v>0</v>
      </c>
      <c r="K22" s="4">
        <f t="shared" si="2"/>
        <v>0</v>
      </c>
      <c r="L22" s="4">
        <f t="shared" si="9"/>
        <v>0</v>
      </c>
      <c r="M22" s="18"/>
      <c r="N22" s="18"/>
      <c r="O22" s="18"/>
      <c r="P22" s="15"/>
      <c r="Q22" s="15"/>
      <c r="R22" s="5">
        <f t="shared" si="7"/>
        <v>0</v>
      </c>
      <c r="S22" s="5">
        <f t="shared" si="4"/>
        <v>0</v>
      </c>
      <c r="T22" s="20"/>
      <c r="U22" s="23" t="e">
        <f t="shared" si="10"/>
        <v>#DIV/0!</v>
      </c>
      <c r="V22" s="24" t="e">
        <f t="shared" si="11"/>
        <v>#DIV/0!</v>
      </c>
    </row>
    <row r="23" spans="1:22" s="2" customFormat="1" ht="12.75">
      <c r="A23" s="15"/>
      <c r="B23" s="17"/>
      <c r="C23" s="18"/>
      <c r="D23" s="18"/>
      <c r="E23" s="18"/>
      <c r="F23" s="18"/>
      <c r="G23" s="18"/>
      <c r="H23" s="18"/>
      <c r="I23" s="16"/>
      <c r="J23" s="4">
        <f t="shared" si="8"/>
        <v>0</v>
      </c>
      <c r="K23" s="4">
        <f t="shared" si="2"/>
        <v>0</v>
      </c>
      <c r="L23" s="4">
        <f t="shared" si="9"/>
        <v>0</v>
      </c>
      <c r="M23" s="18"/>
      <c r="N23" s="18"/>
      <c r="O23" s="18"/>
      <c r="P23" s="15"/>
      <c r="Q23" s="15"/>
      <c r="R23" s="5">
        <f t="shared" si="7"/>
        <v>0</v>
      </c>
      <c r="S23" s="5">
        <f t="shared" si="4"/>
        <v>0</v>
      </c>
      <c r="T23" s="20"/>
      <c r="U23" s="23" t="e">
        <f t="shared" si="10"/>
        <v>#DIV/0!</v>
      </c>
      <c r="V23" s="24" t="e">
        <f t="shared" si="11"/>
        <v>#DIV/0!</v>
      </c>
    </row>
    <row r="24" spans="1:22" s="2" customFormat="1" ht="12.75">
      <c r="A24" s="15"/>
      <c r="B24" s="17"/>
      <c r="C24" s="18"/>
      <c r="D24" s="18"/>
      <c r="E24" s="18"/>
      <c r="F24" s="18"/>
      <c r="G24" s="18"/>
      <c r="H24" s="18"/>
      <c r="I24" s="16"/>
      <c r="J24" s="4">
        <f t="shared" si="8"/>
        <v>0</v>
      </c>
      <c r="K24" s="4">
        <f t="shared" si="2"/>
        <v>0</v>
      </c>
      <c r="L24" s="4">
        <f t="shared" si="9"/>
        <v>0</v>
      </c>
      <c r="M24" s="18"/>
      <c r="N24" s="18"/>
      <c r="O24" s="18"/>
      <c r="P24" s="15"/>
      <c r="Q24" s="15"/>
      <c r="R24" s="5">
        <f t="shared" si="7"/>
        <v>0</v>
      </c>
      <c r="S24" s="5">
        <f t="shared" si="4"/>
        <v>0</v>
      </c>
      <c r="T24" s="20"/>
      <c r="U24" s="23" t="e">
        <f t="shared" si="10"/>
        <v>#DIV/0!</v>
      </c>
      <c r="V24" s="24" t="e">
        <f t="shared" si="11"/>
        <v>#DIV/0!</v>
      </c>
    </row>
    <row r="25" spans="1:22" s="2" customFormat="1" ht="12.75">
      <c r="A25" s="15"/>
      <c r="B25" s="17"/>
      <c r="C25" s="18"/>
      <c r="D25" s="18"/>
      <c r="E25" s="18"/>
      <c r="F25" s="18"/>
      <c r="G25" s="18"/>
      <c r="H25" s="18"/>
      <c r="I25" s="16"/>
      <c r="J25" s="4">
        <f t="shared" si="8"/>
        <v>0</v>
      </c>
      <c r="K25" s="4">
        <f t="shared" si="2"/>
        <v>0</v>
      </c>
      <c r="L25" s="4">
        <f t="shared" si="9"/>
        <v>0</v>
      </c>
      <c r="M25" s="18"/>
      <c r="N25" s="18"/>
      <c r="O25" s="18"/>
      <c r="P25" s="15"/>
      <c r="Q25" s="15"/>
      <c r="R25" s="5">
        <f t="shared" si="7"/>
        <v>0</v>
      </c>
      <c r="S25" s="5">
        <f t="shared" si="4"/>
        <v>0</v>
      </c>
      <c r="T25" s="20"/>
      <c r="U25" s="23" t="e">
        <f t="shared" si="10"/>
        <v>#DIV/0!</v>
      </c>
      <c r="V25" s="24" t="e">
        <f t="shared" si="11"/>
        <v>#DIV/0!</v>
      </c>
    </row>
    <row r="26" spans="1:22" s="2" customFormat="1" ht="12.75">
      <c r="A26" s="159" t="s">
        <v>29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1"/>
      <c r="U26" s="23"/>
      <c r="V26" s="24"/>
    </row>
    <row r="27" spans="1:22" s="2" customFormat="1" ht="12.75">
      <c r="A27" s="15"/>
      <c r="B27" s="17"/>
      <c r="C27" s="18"/>
      <c r="D27" s="18"/>
      <c r="E27" s="18"/>
      <c r="F27" s="18"/>
      <c r="G27" s="18"/>
      <c r="H27" s="18"/>
      <c r="I27" s="16"/>
      <c r="J27" s="4">
        <f t="shared" si="8"/>
        <v>0</v>
      </c>
      <c r="K27" s="4">
        <f t="shared" si="2"/>
        <v>0</v>
      </c>
      <c r="L27" s="4">
        <f>J27-K27</f>
        <v>0</v>
      </c>
      <c r="M27" s="18"/>
      <c r="N27" s="18"/>
      <c r="O27" s="18"/>
      <c r="P27" s="15"/>
      <c r="Q27" s="15"/>
      <c r="R27" s="5">
        <f>O27/$U$6</f>
        <v>0</v>
      </c>
      <c r="S27" s="5">
        <f t="shared" si="4"/>
        <v>0</v>
      </c>
      <c r="T27" s="20"/>
      <c r="U27" s="23" t="e">
        <f>L27/J27</f>
        <v>#DIV/0!</v>
      </c>
      <c r="V27" s="24" t="e">
        <f t="shared" si="11"/>
        <v>#DIV/0!</v>
      </c>
    </row>
    <row r="28" spans="1:22" s="2" customFormat="1" ht="12.75">
      <c r="A28" s="15"/>
      <c r="B28" s="17"/>
      <c r="C28" s="18"/>
      <c r="D28" s="18"/>
      <c r="E28" s="18"/>
      <c r="F28" s="18"/>
      <c r="G28" s="18"/>
      <c r="H28" s="18"/>
      <c r="I28" s="16"/>
      <c r="J28" s="4">
        <f t="shared" si="8"/>
        <v>0</v>
      </c>
      <c r="K28" s="4">
        <f t="shared" si="2"/>
        <v>0</v>
      </c>
      <c r="L28" s="4">
        <f>J28-K28</f>
        <v>0</v>
      </c>
      <c r="M28" s="18"/>
      <c r="N28" s="18"/>
      <c r="O28" s="18"/>
      <c r="P28" s="15"/>
      <c r="Q28" s="15"/>
      <c r="R28" s="5">
        <f>O28/$U$6</f>
        <v>0</v>
      </c>
      <c r="S28" s="5">
        <f t="shared" si="4"/>
        <v>0</v>
      </c>
      <c r="T28" s="20"/>
      <c r="U28" s="23" t="e">
        <f>L28/J28</f>
        <v>#DIV/0!</v>
      </c>
      <c r="V28" s="24" t="e">
        <f t="shared" si="11"/>
        <v>#DIV/0!</v>
      </c>
    </row>
    <row r="29" spans="1:22" s="2" customFormat="1" ht="12.75">
      <c r="A29" s="159" t="s">
        <v>30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1"/>
      <c r="U29" s="23"/>
      <c r="V29" s="24"/>
    </row>
    <row r="30" spans="1:22" s="2" customFormat="1" ht="12.75">
      <c r="A30" s="15"/>
      <c r="B30" s="17"/>
      <c r="C30" s="18"/>
      <c r="D30" s="18"/>
      <c r="E30" s="18"/>
      <c r="F30" s="18"/>
      <c r="G30" s="18"/>
      <c r="H30" s="18"/>
      <c r="I30" s="16"/>
      <c r="J30" s="4">
        <f t="shared" si="8"/>
        <v>0</v>
      </c>
      <c r="K30" s="4">
        <f t="shared" si="2"/>
        <v>0</v>
      </c>
      <c r="L30" s="4">
        <f>J30-K30</f>
        <v>0</v>
      </c>
      <c r="M30" s="18"/>
      <c r="N30" s="18"/>
      <c r="O30" s="18"/>
      <c r="P30" s="15"/>
      <c r="Q30" s="15"/>
      <c r="R30" s="5">
        <f>O30/$U$6</f>
        <v>0</v>
      </c>
      <c r="S30" s="5">
        <f t="shared" si="4"/>
        <v>0</v>
      </c>
      <c r="T30" s="20"/>
      <c r="U30" s="23" t="e">
        <f>L30/J30</f>
        <v>#DIV/0!</v>
      </c>
      <c r="V30" s="24" t="e">
        <f t="shared" si="11"/>
        <v>#DIV/0!</v>
      </c>
    </row>
    <row r="31" spans="1:22" s="2" customFormat="1" ht="12.75">
      <c r="A31" s="159" t="s">
        <v>31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1"/>
      <c r="U31" s="23"/>
      <c r="V31" s="24"/>
    </row>
    <row r="32" spans="1:22" s="2" customFormat="1" ht="12.75">
      <c r="A32" s="15"/>
      <c r="B32" s="17"/>
      <c r="C32" s="18"/>
      <c r="D32" s="18"/>
      <c r="E32" s="18"/>
      <c r="F32" s="18"/>
      <c r="G32" s="18"/>
      <c r="H32" s="18"/>
      <c r="I32" s="16"/>
      <c r="J32" s="4">
        <f t="shared" si="8"/>
        <v>0</v>
      </c>
      <c r="K32" s="4">
        <f t="shared" si="2"/>
        <v>0</v>
      </c>
      <c r="L32" s="4">
        <f>J32-K32</f>
        <v>0</v>
      </c>
      <c r="M32" s="18"/>
      <c r="N32" s="18"/>
      <c r="O32" s="18"/>
      <c r="P32" s="15"/>
      <c r="Q32" s="15"/>
      <c r="R32" s="5">
        <f>O32/$U$6</f>
        <v>0</v>
      </c>
      <c r="S32" s="5">
        <f t="shared" si="4"/>
        <v>0</v>
      </c>
      <c r="T32" s="20"/>
      <c r="U32" s="23" t="e">
        <f>L32/J32</f>
        <v>#DIV/0!</v>
      </c>
      <c r="V32" s="24" t="e">
        <f t="shared" si="11"/>
        <v>#DIV/0!</v>
      </c>
    </row>
    <row r="33" spans="1:22" s="2" customFormat="1" ht="12.75">
      <c r="A33" s="15"/>
      <c r="B33" s="21"/>
      <c r="C33" s="22"/>
      <c r="D33" s="22"/>
      <c r="E33" s="22"/>
      <c r="F33" s="22"/>
      <c r="G33" s="22"/>
      <c r="H33" s="22"/>
      <c r="I33" s="16"/>
      <c r="J33" s="4">
        <f t="shared" si="8"/>
        <v>0</v>
      </c>
      <c r="K33" s="4">
        <f t="shared" si="2"/>
        <v>0</v>
      </c>
      <c r="L33" s="4"/>
      <c r="M33" s="15"/>
      <c r="N33" s="15"/>
      <c r="O33" s="15"/>
      <c r="P33" s="15"/>
      <c r="Q33" s="15"/>
      <c r="R33" s="5">
        <f>O33/$U$6</f>
        <v>0</v>
      </c>
      <c r="S33" s="5">
        <f t="shared" si="4"/>
        <v>0</v>
      </c>
      <c r="T33" s="19"/>
      <c r="U33" s="23" t="e">
        <f>L33/J33</f>
        <v>#DIV/0!</v>
      </c>
      <c r="V33" s="24" t="e">
        <f t="shared" si="11"/>
        <v>#DIV/0!</v>
      </c>
    </row>
    <row r="34" spans="1:22" s="2" customFormat="1" ht="12.75">
      <c r="A34" s="15"/>
      <c r="B34" s="21"/>
      <c r="C34" s="22"/>
      <c r="D34" s="22"/>
      <c r="E34" s="22"/>
      <c r="F34" s="22"/>
      <c r="G34" s="22"/>
      <c r="H34" s="22"/>
      <c r="I34" s="16"/>
      <c r="J34" s="4">
        <f t="shared" si="8"/>
        <v>0</v>
      </c>
      <c r="K34" s="4">
        <f t="shared" si="2"/>
        <v>0</v>
      </c>
      <c r="L34" s="4"/>
      <c r="M34" s="15"/>
      <c r="N34" s="15"/>
      <c r="O34" s="15"/>
      <c r="P34" s="15"/>
      <c r="Q34" s="15"/>
      <c r="R34" s="5">
        <f>O34/$U$6</f>
        <v>0</v>
      </c>
      <c r="S34" s="5">
        <f t="shared" si="4"/>
        <v>0</v>
      </c>
      <c r="T34" s="19"/>
      <c r="U34" s="23" t="e">
        <f>L34/J34</f>
        <v>#DIV/0!</v>
      </c>
      <c r="V34" s="24" t="e">
        <f t="shared" si="11"/>
        <v>#DIV/0!</v>
      </c>
    </row>
    <row r="35" spans="1:22" s="12" customFormat="1" ht="12.75">
      <c r="A35" s="13"/>
      <c r="B35" s="6" t="s">
        <v>26</v>
      </c>
      <c r="C35" s="7">
        <f>SUM(C9:C16,C18:C25,C27:C28,C30,C32:C34)</f>
        <v>0</v>
      </c>
      <c r="D35" s="7">
        <f t="shared" ref="D35:Q35" si="12">SUM(D9:D16,D18:D25,D27:D28,D30,D32:D34)</f>
        <v>0</v>
      </c>
      <c r="E35" s="7">
        <f t="shared" si="12"/>
        <v>0</v>
      </c>
      <c r="F35" s="7">
        <f t="shared" si="12"/>
        <v>0</v>
      </c>
      <c r="G35" s="7">
        <f t="shared" si="12"/>
        <v>0</v>
      </c>
      <c r="H35" s="7">
        <f t="shared" si="12"/>
        <v>0</v>
      </c>
      <c r="I35" s="7">
        <f t="shared" si="12"/>
        <v>0</v>
      </c>
      <c r="J35" s="7">
        <f t="shared" si="12"/>
        <v>0</v>
      </c>
      <c r="K35" s="7">
        <f t="shared" si="12"/>
        <v>0</v>
      </c>
      <c r="L35" s="7">
        <f t="shared" si="12"/>
        <v>0</v>
      </c>
      <c r="M35" s="7">
        <f t="shared" si="12"/>
        <v>0</v>
      </c>
      <c r="N35" s="7">
        <f t="shared" si="12"/>
        <v>0</v>
      </c>
      <c r="O35" s="7">
        <f t="shared" si="12"/>
        <v>0</v>
      </c>
      <c r="P35" s="7">
        <f t="shared" si="12"/>
        <v>0</v>
      </c>
      <c r="Q35" s="7">
        <f t="shared" si="12"/>
        <v>0</v>
      </c>
      <c r="R35" s="171">
        <f>SUM(R9:S16,R18:S25,R27:S28,R30:S30,R32:S34)</f>
        <v>0</v>
      </c>
      <c r="S35" s="171"/>
      <c r="T35" s="8"/>
      <c r="U35" s="2"/>
    </row>
    <row r="36" spans="1:2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</row>
    <row r="37" spans="1:22">
      <c r="A37" s="169" t="s">
        <v>76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</row>
    <row r="38" spans="1:22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</row>
    <row r="39" spans="1:22">
      <c r="A39" s="170"/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</row>
    <row r="40" spans="1:22">
      <c r="A40" s="16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</row>
  </sheetData>
  <sheetProtection sheet="1" objects="1" scenarios="1"/>
  <mergeCells count="20">
    <mergeCell ref="A1:T1"/>
    <mergeCell ref="A2:T2"/>
    <mergeCell ref="A3:T3"/>
    <mergeCell ref="A4:T4"/>
    <mergeCell ref="A17:T17"/>
    <mergeCell ref="A29:T29"/>
    <mergeCell ref="R5:S6"/>
    <mergeCell ref="C5:H5"/>
    <mergeCell ref="J6:L6"/>
    <mergeCell ref="I5:L5"/>
    <mergeCell ref="O5:Q5"/>
    <mergeCell ref="A8:T8"/>
    <mergeCell ref="A26:T26"/>
    <mergeCell ref="A31:T31"/>
    <mergeCell ref="R35:S35"/>
    <mergeCell ref="A40:T40"/>
    <mergeCell ref="A36:T36"/>
    <mergeCell ref="A37:T37"/>
    <mergeCell ref="A38:T38"/>
    <mergeCell ref="A39:T39"/>
  </mergeCells>
  <phoneticPr fontId="35" type="noConversion"/>
  <printOptions horizontalCentered="1"/>
  <pageMargins left="0.35433070866141736" right="0.35433070866141736" top="0.78740157480314965" bottom="0.78740157480314965" header="0.31496062992125984" footer="0.31496062992125984"/>
  <pageSetup paperSize="9" scale="75" orientation="landscape" horizontalDpi="300" verticalDpi="300" r:id="rId1"/>
  <headerFooter>
    <oddFooter>&amp;RСторінка &amp;P 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V40"/>
  <sheetViews>
    <sheetView showZeros="0" topLeftCell="A4" zoomScaleNormal="100" workbookViewId="0">
      <selection activeCell="A39" sqref="A39:T39"/>
    </sheetView>
  </sheetViews>
  <sheetFormatPr defaultRowHeight="12"/>
  <cols>
    <col min="1" max="1" width="3" style="3" customWidth="1"/>
    <col min="2" max="2" width="41.85546875" style="3" customWidth="1"/>
    <col min="3" max="3" width="3.28515625" style="3" customWidth="1"/>
    <col min="4" max="4" width="4" style="3" customWidth="1"/>
    <col min="5" max="5" width="4.140625" style="3" customWidth="1"/>
    <col min="6" max="6" width="3.42578125" style="3" customWidth="1"/>
    <col min="7" max="7" width="3.28515625" style="3" customWidth="1"/>
    <col min="8" max="8" width="3.5703125" style="3" customWidth="1"/>
    <col min="9" max="9" width="5.140625" style="3" customWidth="1"/>
    <col min="10" max="10" width="7" style="3" customWidth="1"/>
    <col min="11" max="11" width="5.85546875" style="3" customWidth="1"/>
    <col min="12" max="12" width="5.5703125" style="3" customWidth="1"/>
    <col min="13" max="13" width="4.28515625" style="3" customWidth="1"/>
    <col min="14" max="14" width="4.42578125" style="3" customWidth="1"/>
    <col min="15" max="15" width="5.140625" style="3" customWidth="1"/>
    <col min="16" max="16" width="6" style="3" customWidth="1"/>
    <col min="17" max="17" width="7.140625" style="3" customWidth="1"/>
    <col min="18" max="18" width="5.28515625" style="3" customWidth="1"/>
    <col min="19" max="19" width="5.7109375" style="3" customWidth="1"/>
    <col min="20" max="20" width="32" style="3" customWidth="1"/>
    <col min="21" max="21" width="10.28515625" style="3" customWidth="1"/>
    <col min="22" max="16384" width="9.140625" style="3"/>
  </cols>
  <sheetData>
    <row r="1" spans="1:22" ht="15">
      <c r="A1" s="167" t="s">
        <v>71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</row>
    <row r="2" spans="1:22" ht="15" customHeight="1">
      <c r="A2" s="167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</row>
    <row r="3" spans="1:22" ht="15">
      <c r="A3" s="167" t="s">
        <v>85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</row>
    <row r="4" spans="1:22" s="1" customFormat="1" ht="13.5" customHeight="1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</row>
    <row r="5" spans="1:22" s="1" customFormat="1" ht="12.75" customHeight="1">
      <c r="A5" s="25"/>
      <c r="B5" s="26"/>
      <c r="C5" s="164" t="s">
        <v>2</v>
      </c>
      <c r="D5" s="165"/>
      <c r="E5" s="165"/>
      <c r="F5" s="165"/>
      <c r="G5" s="165"/>
      <c r="H5" s="165"/>
      <c r="I5" s="162" t="s">
        <v>3</v>
      </c>
      <c r="J5" s="162"/>
      <c r="K5" s="162"/>
      <c r="L5" s="163"/>
      <c r="M5" s="25"/>
      <c r="N5" s="25"/>
      <c r="O5" s="164" t="s">
        <v>6</v>
      </c>
      <c r="P5" s="165"/>
      <c r="Q5" s="165"/>
      <c r="R5" s="162" t="s">
        <v>7</v>
      </c>
      <c r="S5" s="163"/>
      <c r="T5" s="25"/>
      <c r="U5" s="27" t="s">
        <v>23</v>
      </c>
      <c r="V5" s="28" t="s">
        <v>25</v>
      </c>
    </row>
    <row r="6" spans="1:22" s="1" customFormat="1" ht="18.75" customHeight="1">
      <c r="A6" s="29"/>
      <c r="B6" s="30"/>
      <c r="C6" s="26"/>
      <c r="D6" s="25"/>
      <c r="E6" s="25"/>
      <c r="F6" s="25"/>
      <c r="G6" s="25"/>
      <c r="H6" s="25"/>
      <c r="I6" s="31"/>
      <c r="J6" s="162" t="s">
        <v>16</v>
      </c>
      <c r="K6" s="162"/>
      <c r="L6" s="163"/>
      <c r="M6" s="32"/>
      <c r="N6" s="33"/>
      <c r="O6" s="25"/>
      <c r="P6" s="25"/>
      <c r="Q6" s="25"/>
      <c r="R6" s="166"/>
      <c r="S6" s="163"/>
      <c r="T6" s="34"/>
      <c r="U6" s="47">
        <v>16</v>
      </c>
      <c r="V6" s="48">
        <v>5</v>
      </c>
    </row>
    <row r="7" spans="1:22" s="1" customFormat="1" ht="132" customHeight="1">
      <c r="A7" s="35" t="s">
        <v>72</v>
      </c>
      <c r="B7" s="36" t="s">
        <v>1</v>
      </c>
      <c r="C7" s="37" t="s">
        <v>9</v>
      </c>
      <c r="D7" s="38" t="s">
        <v>10</v>
      </c>
      <c r="E7" s="38" t="s">
        <v>11</v>
      </c>
      <c r="F7" s="38" t="s">
        <v>12</v>
      </c>
      <c r="G7" s="38" t="s">
        <v>13</v>
      </c>
      <c r="H7" s="38" t="s">
        <v>14</v>
      </c>
      <c r="I7" s="43" t="s">
        <v>15</v>
      </c>
      <c r="J7" s="39" t="s">
        <v>20</v>
      </c>
      <c r="K7" s="39" t="s">
        <v>21</v>
      </c>
      <c r="L7" s="40" t="s">
        <v>0</v>
      </c>
      <c r="M7" s="38" t="s">
        <v>4</v>
      </c>
      <c r="N7" s="41" t="s">
        <v>5</v>
      </c>
      <c r="O7" s="42" t="s">
        <v>17</v>
      </c>
      <c r="P7" s="42" t="s">
        <v>18</v>
      </c>
      <c r="Q7" s="42" t="s">
        <v>19</v>
      </c>
      <c r="R7" s="43" t="s">
        <v>17</v>
      </c>
      <c r="S7" s="40" t="s">
        <v>22</v>
      </c>
      <c r="T7" s="44" t="s">
        <v>8</v>
      </c>
      <c r="U7" s="45" t="s">
        <v>24</v>
      </c>
      <c r="V7" s="46" t="s">
        <v>27</v>
      </c>
    </row>
    <row r="8" spans="1:22" s="2" customFormat="1" ht="15.75" customHeight="1">
      <c r="A8" s="159" t="s">
        <v>32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1"/>
    </row>
    <row r="9" spans="1:22" s="2" customFormat="1" ht="12.75">
      <c r="A9" s="15">
        <v>1</v>
      </c>
      <c r="B9" s="78"/>
      <c r="C9" s="81"/>
      <c r="D9" s="82"/>
      <c r="E9" s="15"/>
      <c r="F9" s="15"/>
      <c r="G9" s="15"/>
      <c r="H9" s="15"/>
      <c r="I9" s="56"/>
      <c r="J9" s="4">
        <f>I9*30</f>
        <v>0</v>
      </c>
      <c r="K9" s="4">
        <f>O9+P9+Q9</f>
        <v>0</v>
      </c>
      <c r="L9" s="4">
        <f>J9-K9</f>
        <v>0</v>
      </c>
      <c r="M9" s="15"/>
      <c r="N9" s="15"/>
      <c r="O9" s="82"/>
      <c r="P9" s="82"/>
      <c r="Q9" s="82"/>
      <c r="R9" s="5">
        <f t="shared" ref="R9:R16" si="0">O9/$U$6</f>
        <v>0</v>
      </c>
      <c r="S9" s="5">
        <f>(P9+Q9)/$U$6</f>
        <v>0</v>
      </c>
      <c r="T9" s="88"/>
      <c r="U9" s="23" t="e">
        <f>L9/J9</f>
        <v>#DIV/0!</v>
      </c>
      <c r="V9" s="24" t="e">
        <f>1-U9</f>
        <v>#DIV/0!</v>
      </c>
    </row>
    <row r="10" spans="1:22" s="2" customFormat="1" ht="12.75">
      <c r="A10" s="15">
        <v>2</v>
      </c>
      <c r="B10" s="78"/>
      <c r="C10" s="81"/>
      <c r="D10" s="82"/>
      <c r="E10" s="15"/>
      <c r="F10" s="15"/>
      <c r="G10" s="15"/>
      <c r="H10" s="15"/>
      <c r="I10" s="56"/>
      <c r="J10" s="4">
        <f t="shared" ref="J10:J16" si="1">I10*30</f>
        <v>0</v>
      </c>
      <c r="K10" s="4">
        <f t="shared" ref="K10:K34" si="2">O10+P10+Q10</f>
        <v>0</v>
      </c>
      <c r="L10" s="4">
        <f t="shared" ref="L10:L16" si="3">J10-K10</f>
        <v>0</v>
      </c>
      <c r="M10" s="15"/>
      <c r="N10" s="15"/>
      <c r="O10" s="82"/>
      <c r="P10" s="82"/>
      <c r="Q10" s="84"/>
      <c r="R10" s="5">
        <f t="shared" si="0"/>
        <v>0</v>
      </c>
      <c r="S10" s="5">
        <f t="shared" ref="S10:S34" si="4">(P10+Q10)/$U$6</f>
        <v>0</v>
      </c>
      <c r="T10" s="89"/>
      <c r="U10" s="23" t="e">
        <f>L9/J9</f>
        <v>#DIV/0!</v>
      </c>
      <c r="V10" s="24" t="e">
        <f>1-U10</f>
        <v>#DIV/0!</v>
      </c>
    </row>
    <row r="11" spans="1:22" s="2" customFormat="1" ht="12.75">
      <c r="A11" s="15">
        <v>3</v>
      </c>
      <c r="B11" s="79"/>
      <c r="C11" s="83"/>
      <c r="D11" s="66"/>
      <c r="E11" s="22"/>
      <c r="F11" s="22"/>
      <c r="G11" s="22"/>
      <c r="H11" s="22"/>
      <c r="I11" s="66"/>
      <c r="J11" s="4">
        <f t="shared" si="1"/>
        <v>0</v>
      </c>
      <c r="K11" s="4">
        <f t="shared" si="2"/>
        <v>0</v>
      </c>
      <c r="L11" s="4">
        <f t="shared" si="3"/>
        <v>0</v>
      </c>
      <c r="M11" s="22"/>
      <c r="N11" s="22"/>
      <c r="O11" s="82"/>
      <c r="P11" s="82"/>
      <c r="Q11" s="82"/>
      <c r="R11" s="5">
        <f t="shared" si="0"/>
        <v>0</v>
      </c>
      <c r="S11" s="5">
        <f t="shared" si="4"/>
        <v>0</v>
      </c>
      <c r="T11" s="90"/>
      <c r="U11" s="23" t="e">
        <f t="shared" ref="U11:U16" si="5">L10/J10</f>
        <v>#DIV/0!</v>
      </c>
      <c r="V11" s="24" t="e">
        <f t="shared" ref="V11:V16" si="6">1-U11</f>
        <v>#DIV/0!</v>
      </c>
    </row>
    <row r="12" spans="1:22" s="2" customFormat="1" ht="12.75">
      <c r="A12" s="15">
        <v>4</v>
      </c>
      <c r="B12" s="80"/>
      <c r="C12" s="67"/>
      <c r="D12" s="67"/>
      <c r="E12" s="22"/>
      <c r="F12" s="22"/>
      <c r="G12" s="22"/>
      <c r="H12" s="22"/>
      <c r="I12" s="67"/>
      <c r="J12" s="4">
        <f t="shared" si="1"/>
        <v>0</v>
      </c>
      <c r="K12" s="4">
        <f t="shared" si="2"/>
        <v>0</v>
      </c>
      <c r="L12" s="4">
        <f t="shared" si="3"/>
        <v>0</v>
      </c>
      <c r="M12" s="22"/>
      <c r="N12" s="22"/>
      <c r="O12" s="56"/>
      <c r="P12" s="56"/>
      <c r="Q12" s="56"/>
      <c r="R12" s="5">
        <f t="shared" si="0"/>
        <v>0</v>
      </c>
      <c r="S12" s="5">
        <f t="shared" si="4"/>
        <v>0</v>
      </c>
      <c r="T12" s="91"/>
      <c r="U12" s="23" t="e">
        <f t="shared" si="5"/>
        <v>#DIV/0!</v>
      </c>
      <c r="V12" s="24" t="e">
        <f t="shared" si="6"/>
        <v>#DIV/0!</v>
      </c>
    </row>
    <row r="13" spans="1:22" s="2" customFormat="1" ht="12.75">
      <c r="A13" s="15"/>
      <c r="B13" s="17"/>
      <c r="C13" s="22"/>
      <c r="D13" s="22"/>
      <c r="E13" s="22"/>
      <c r="F13" s="22"/>
      <c r="G13" s="22"/>
      <c r="H13" s="22"/>
      <c r="I13" s="22"/>
      <c r="J13" s="4">
        <f t="shared" si="1"/>
        <v>0</v>
      </c>
      <c r="K13" s="4">
        <f t="shared" si="2"/>
        <v>0</v>
      </c>
      <c r="L13" s="4">
        <f t="shared" si="3"/>
        <v>0</v>
      </c>
      <c r="M13" s="22"/>
      <c r="N13" s="22"/>
      <c r="O13" s="22"/>
      <c r="P13" s="22"/>
      <c r="Q13" s="22"/>
      <c r="R13" s="5">
        <f t="shared" si="0"/>
        <v>0</v>
      </c>
      <c r="S13" s="5">
        <f t="shared" si="4"/>
        <v>0</v>
      </c>
      <c r="T13" s="19"/>
      <c r="U13" s="23" t="e">
        <f t="shared" si="5"/>
        <v>#DIV/0!</v>
      </c>
      <c r="V13" s="24" t="e">
        <f t="shared" si="6"/>
        <v>#DIV/0!</v>
      </c>
    </row>
    <row r="14" spans="1:22" s="2" customFormat="1" ht="12.75">
      <c r="A14" s="15"/>
      <c r="B14" s="17"/>
      <c r="C14" s="22"/>
      <c r="D14" s="22"/>
      <c r="E14" s="22"/>
      <c r="F14" s="22"/>
      <c r="G14" s="22"/>
      <c r="H14" s="22"/>
      <c r="I14" s="22"/>
      <c r="J14" s="4">
        <f t="shared" si="1"/>
        <v>0</v>
      </c>
      <c r="K14" s="4">
        <f t="shared" si="2"/>
        <v>0</v>
      </c>
      <c r="L14" s="4">
        <f t="shared" si="3"/>
        <v>0</v>
      </c>
      <c r="M14" s="22"/>
      <c r="N14" s="22"/>
      <c r="O14" s="22"/>
      <c r="P14" s="22"/>
      <c r="Q14" s="22"/>
      <c r="R14" s="5">
        <f t="shared" si="0"/>
        <v>0</v>
      </c>
      <c r="S14" s="5">
        <f t="shared" si="4"/>
        <v>0</v>
      </c>
      <c r="T14" s="19"/>
      <c r="U14" s="23" t="e">
        <f t="shared" si="5"/>
        <v>#DIV/0!</v>
      </c>
      <c r="V14" s="24" t="e">
        <f t="shared" si="6"/>
        <v>#DIV/0!</v>
      </c>
    </row>
    <row r="15" spans="1:22" s="2" customFormat="1" ht="12.75">
      <c r="A15" s="15"/>
      <c r="B15" s="17"/>
      <c r="C15" s="22"/>
      <c r="D15" s="22"/>
      <c r="E15" s="22"/>
      <c r="F15" s="22"/>
      <c r="G15" s="22"/>
      <c r="H15" s="22"/>
      <c r="I15" s="22"/>
      <c r="J15" s="4">
        <f t="shared" si="1"/>
        <v>0</v>
      </c>
      <c r="K15" s="4">
        <f t="shared" si="2"/>
        <v>0</v>
      </c>
      <c r="L15" s="4">
        <f t="shared" si="3"/>
        <v>0</v>
      </c>
      <c r="M15" s="22"/>
      <c r="N15" s="22"/>
      <c r="O15" s="22"/>
      <c r="P15" s="22"/>
      <c r="Q15" s="22"/>
      <c r="R15" s="5">
        <f t="shared" si="0"/>
        <v>0</v>
      </c>
      <c r="S15" s="5">
        <f t="shared" si="4"/>
        <v>0</v>
      </c>
      <c r="T15" s="19"/>
      <c r="U15" s="23" t="e">
        <f t="shared" si="5"/>
        <v>#DIV/0!</v>
      </c>
      <c r="V15" s="24" t="e">
        <f t="shared" si="6"/>
        <v>#DIV/0!</v>
      </c>
    </row>
    <row r="16" spans="1:22" s="2" customFormat="1" ht="12.75">
      <c r="A16" s="15"/>
      <c r="B16" s="17"/>
      <c r="C16" s="22"/>
      <c r="D16" s="22"/>
      <c r="E16" s="22"/>
      <c r="F16" s="22"/>
      <c r="G16" s="22"/>
      <c r="H16" s="22"/>
      <c r="I16" s="22"/>
      <c r="J16" s="4">
        <f t="shared" si="1"/>
        <v>0</v>
      </c>
      <c r="K16" s="4">
        <f t="shared" si="2"/>
        <v>0</v>
      </c>
      <c r="L16" s="4">
        <f t="shared" si="3"/>
        <v>0</v>
      </c>
      <c r="M16" s="22"/>
      <c r="N16" s="22"/>
      <c r="O16" s="22"/>
      <c r="P16" s="22"/>
      <c r="Q16" s="22"/>
      <c r="R16" s="5">
        <f t="shared" si="0"/>
        <v>0</v>
      </c>
      <c r="S16" s="5">
        <f t="shared" si="4"/>
        <v>0</v>
      </c>
      <c r="T16" s="19"/>
      <c r="U16" s="23" t="e">
        <f t="shared" si="5"/>
        <v>#DIV/0!</v>
      </c>
      <c r="V16" s="24" t="e">
        <f t="shared" si="6"/>
        <v>#DIV/0!</v>
      </c>
    </row>
    <row r="17" spans="1:22" s="2" customFormat="1" ht="12.75">
      <c r="A17" s="159" t="s">
        <v>33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1"/>
      <c r="U17" s="23"/>
      <c r="V17" s="24"/>
    </row>
    <row r="18" spans="1:22" s="2" customFormat="1" ht="12.75">
      <c r="A18" s="15">
        <v>5</v>
      </c>
      <c r="B18" s="85"/>
      <c r="C18" s="76"/>
      <c r="D18" s="76"/>
      <c r="E18" s="15"/>
      <c r="F18" s="15"/>
      <c r="G18" s="15"/>
      <c r="H18" s="15"/>
      <c r="I18" s="87"/>
      <c r="J18" s="4">
        <f>I18*30</f>
        <v>0</v>
      </c>
      <c r="K18" s="4">
        <f t="shared" si="2"/>
        <v>0</v>
      </c>
      <c r="L18" s="4">
        <f>J18-K18</f>
        <v>0</v>
      </c>
      <c r="M18" s="15"/>
      <c r="N18" s="15"/>
      <c r="O18" s="87"/>
      <c r="P18" s="87"/>
      <c r="Q18" s="87"/>
      <c r="R18" s="5">
        <f t="shared" ref="R18:R25" si="7">O18/$U$6</f>
        <v>0</v>
      </c>
      <c r="S18" s="5">
        <f t="shared" si="4"/>
        <v>0</v>
      </c>
      <c r="T18" s="92"/>
      <c r="U18" s="23" t="e">
        <f>L10/J10</f>
        <v>#DIV/0!</v>
      </c>
      <c r="V18" s="24" t="e">
        <f>1-U18</f>
        <v>#DIV/0!</v>
      </c>
    </row>
    <row r="19" spans="1:22" s="2" customFormat="1" ht="12.75">
      <c r="A19" s="15">
        <v>6</v>
      </c>
      <c r="B19" s="86"/>
      <c r="C19" s="82"/>
      <c r="D19" s="82"/>
      <c r="E19" s="15"/>
      <c r="F19" s="15"/>
      <c r="G19" s="15"/>
      <c r="H19" s="15"/>
      <c r="I19" s="82"/>
      <c r="J19" s="4">
        <f t="shared" ref="J19:J34" si="8">I19*30</f>
        <v>0</v>
      </c>
      <c r="K19" s="4">
        <f t="shared" si="2"/>
        <v>0</v>
      </c>
      <c r="L19" s="4">
        <f t="shared" ref="L19:L25" si="9">J19-K19</f>
        <v>0</v>
      </c>
      <c r="M19" s="15"/>
      <c r="N19" s="15"/>
      <c r="O19" s="82"/>
      <c r="P19" s="82"/>
      <c r="Q19" s="82"/>
      <c r="R19" s="5">
        <f t="shared" si="7"/>
        <v>0</v>
      </c>
      <c r="S19" s="5">
        <f t="shared" si="4"/>
        <v>0</v>
      </c>
      <c r="T19" s="90"/>
      <c r="U19" s="23" t="e">
        <f t="shared" ref="U19:U25" si="10">L19/J19</f>
        <v>#DIV/0!</v>
      </c>
      <c r="V19" s="24" t="e">
        <f>1-U19</f>
        <v>#DIV/0!</v>
      </c>
    </row>
    <row r="20" spans="1:22" s="2" customFormat="1" ht="12.75">
      <c r="A20" s="15"/>
      <c r="B20" s="17"/>
      <c r="C20" s="18"/>
      <c r="D20" s="18"/>
      <c r="E20" s="18"/>
      <c r="F20" s="18"/>
      <c r="G20" s="18"/>
      <c r="H20" s="18"/>
      <c r="I20" s="16"/>
      <c r="J20" s="4">
        <f t="shared" si="8"/>
        <v>0</v>
      </c>
      <c r="K20" s="4">
        <f t="shared" si="2"/>
        <v>0</v>
      </c>
      <c r="L20" s="4">
        <f t="shared" si="9"/>
        <v>0</v>
      </c>
      <c r="M20" s="18"/>
      <c r="N20" s="18"/>
      <c r="O20" s="18"/>
      <c r="P20" s="15"/>
      <c r="Q20" s="15"/>
      <c r="R20" s="5">
        <f t="shared" si="7"/>
        <v>0</v>
      </c>
      <c r="S20" s="5">
        <f t="shared" si="4"/>
        <v>0</v>
      </c>
      <c r="T20" s="20"/>
      <c r="U20" s="23" t="e">
        <f t="shared" si="10"/>
        <v>#DIV/0!</v>
      </c>
      <c r="V20" s="24" t="e">
        <f>1-U20</f>
        <v>#DIV/0!</v>
      </c>
    </row>
    <row r="21" spans="1:22" s="2" customFormat="1" ht="12.75">
      <c r="A21" s="15"/>
      <c r="B21" s="17"/>
      <c r="C21" s="18"/>
      <c r="D21" s="18"/>
      <c r="E21" s="18"/>
      <c r="F21" s="18"/>
      <c r="G21" s="18"/>
      <c r="H21" s="18"/>
      <c r="I21" s="16"/>
      <c r="J21" s="4">
        <f t="shared" si="8"/>
        <v>0</v>
      </c>
      <c r="K21" s="4">
        <f t="shared" si="2"/>
        <v>0</v>
      </c>
      <c r="L21" s="4">
        <f t="shared" si="9"/>
        <v>0</v>
      </c>
      <c r="M21" s="18"/>
      <c r="N21" s="18"/>
      <c r="O21" s="18"/>
      <c r="P21" s="15"/>
      <c r="Q21" s="15"/>
      <c r="R21" s="5">
        <f t="shared" si="7"/>
        <v>0</v>
      </c>
      <c r="S21" s="5">
        <f t="shared" si="4"/>
        <v>0</v>
      </c>
      <c r="T21" s="20"/>
      <c r="U21" s="23" t="e">
        <f t="shared" si="10"/>
        <v>#DIV/0!</v>
      </c>
      <c r="V21" s="24" t="e">
        <f t="shared" ref="V21:V34" si="11">1-U21</f>
        <v>#DIV/0!</v>
      </c>
    </row>
    <row r="22" spans="1:22" s="2" customFormat="1" ht="12.75">
      <c r="A22" s="15"/>
      <c r="B22" s="17"/>
      <c r="C22" s="18"/>
      <c r="D22" s="18"/>
      <c r="E22" s="18"/>
      <c r="F22" s="18"/>
      <c r="G22" s="18"/>
      <c r="H22" s="18"/>
      <c r="I22" s="16"/>
      <c r="J22" s="4">
        <f t="shared" si="8"/>
        <v>0</v>
      </c>
      <c r="K22" s="4">
        <f t="shared" si="2"/>
        <v>0</v>
      </c>
      <c r="L22" s="4">
        <f t="shared" si="9"/>
        <v>0</v>
      </c>
      <c r="M22" s="18"/>
      <c r="N22" s="18"/>
      <c r="O22" s="18"/>
      <c r="P22" s="15"/>
      <c r="Q22" s="15"/>
      <c r="R22" s="5">
        <f t="shared" si="7"/>
        <v>0</v>
      </c>
      <c r="S22" s="5">
        <f t="shared" si="4"/>
        <v>0</v>
      </c>
      <c r="T22" s="20"/>
      <c r="U22" s="23" t="e">
        <f t="shared" si="10"/>
        <v>#DIV/0!</v>
      </c>
      <c r="V22" s="24" t="e">
        <f t="shared" si="11"/>
        <v>#DIV/0!</v>
      </c>
    </row>
    <row r="23" spans="1:22" s="2" customFormat="1" ht="12.75">
      <c r="A23" s="15"/>
      <c r="B23" s="17"/>
      <c r="C23" s="18"/>
      <c r="D23" s="18"/>
      <c r="E23" s="18"/>
      <c r="F23" s="18"/>
      <c r="G23" s="18"/>
      <c r="H23" s="18"/>
      <c r="I23" s="16"/>
      <c r="J23" s="4">
        <f t="shared" si="8"/>
        <v>0</v>
      </c>
      <c r="K23" s="4">
        <f t="shared" si="2"/>
        <v>0</v>
      </c>
      <c r="L23" s="4">
        <f t="shared" si="9"/>
        <v>0</v>
      </c>
      <c r="M23" s="18"/>
      <c r="N23" s="18"/>
      <c r="O23" s="18"/>
      <c r="P23" s="15"/>
      <c r="Q23" s="15"/>
      <c r="R23" s="5">
        <f t="shared" si="7"/>
        <v>0</v>
      </c>
      <c r="S23" s="5">
        <f t="shared" si="4"/>
        <v>0</v>
      </c>
      <c r="T23" s="20"/>
      <c r="U23" s="23" t="e">
        <f t="shared" si="10"/>
        <v>#DIV/0!</v>
      </c>
      <c r="V23" s="24" t="e">
        <f t="shared" si="11"/>
        <v>#DIV/0!</v>
      </c>
    </row>
    <row r="24" spans="1:22" s="2" customFormat="1" ht="12.75">
      <c r="A24" s="15"/>
      <c r="B24" s="17"/>
      <c r="C24" s="18"/>
      <c r="D24" s="18"/>
      <c r="E24" s="18"/>
      <c r="F24" s="18"/>
      <c r="G24" s="18"/>
      <c r="H24" s="18"/>
      <c r="I24" s="16"/>
      <c r="J24" s="4">
        <f t="shared" si="8"/>
        <v>0</v>
      </c>
      <c r="K24" s="4">
        <f t="shared" si="2"/>
        <v>0</v>
      </c>
      <c r="L24" s="4">
        <f t="shared" si="9"/>
        <v>0</v>
      </c>
      <c r="M24" s="18"/>
      <c r="N24" s="18"/>
      <c r="O24" s="18"/>
      <c r="P24" s="15"/>
      <c r="Q24" s="15"/>
      <c r="R24" s="5">
        <f t="shared" si="7"/>
        <v>0</v>
      </c>
      <c r="S24" s="5">
        <f t="shared" si="4"/>
        <v>0</v>
      </c>
      <c r="T24" s="20"/>
      <c r="U24" s="23" t="e">
        <f t="shared" si="10"/>
        <v>#DIV/0!</v>
      </c>
      <c r="V24" s="24" t="e">
        <f t="shared" si="11"/>
        <v>#DIV/0!</v>
      </c>
    </row>
    <row r="25" spans="1:22" s="2" customFormat="1" ht="12.75">
      <c r="A25" s="15"/>
      <c r="B25" s="17"/>
      <c r="C25" s="18"/>
      <c r="D25" s="18"/>
      <c r="E25" s="18"/>
      <c r="F25" s="18"/>
      <c r="G25" s="18"/>
      <c r="H25" s="18"/>
      <c r="I25" s="16"/>
      <c r="J25" s="4">
        <f t="shared" si="8"/>
        <v>0</v>
      </c>
      <c r="K25" s="4">
        <f t="shared" si="2"/>
        <v>0</v>
      </c>
      <c r="L25" s="4">
        <f t="shared" si="9"/>
        <v>0</v>
      </c>
      <c r="M25" s="18"/>
      <c r="N25" s="18"/>
      <c r="O25" s="18"/>
      <c r="P25" s="15"/>
      <c r="Q25" s="15"/>
      <c r="R25" s="5">
        <f t="shared" si="7"/>
        <v>0</v>
      </c>
      <c r="S25" s="5">
        <f t="shared" si="4"/>
        <v>0</v>
      </c>
      <c r="T25" s="20"/>
      <c r="U25" s="23" t="e">
        <f t="shared" si="10"/>
        <v>#DIV/0!</v>
      </c>
      <c r="V25" s="24" t="e">
        <f t="shared" si="11"/>
        <v>#DIV/0!</v>
      </c>
    </row>
    <row r="26" spans="1:22" s="2" customFormat="1" ht="12.75">
      <c r="A26" s="159" t="s">
        <v>29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1"/>
      <c r="U26" s="23"/>
      <c r="V26" s="24"/>
    </row>
    <row r="27" spans="1:22" s="2" customFormat="1" ht="12.75">
      <c r="A27" s="15"/>
      <c r="B27" s="79"/>
      <c r="C27" s="18"/>
      <c r="D27" s="18"/>
      <c r="E27" s="18"/>
      <c r="F27" s="18"/>
      <c r="G27" s="18"/>
      <c r="H27" s="18"/>
      <c r="I27" s="16"/>
      <c r="J27" s="4">
        <f t="shared" si="8"/>
        <v>0</v>
      </c>
      <c r="K27" s="4">
        <f t="shared" si="2"/>
        <v>0</v>
      </c>
      <c r="L27" s="4">
        <f>J27-K27</f>
        <v>0</v>
      </c>
      <c r="M27" s="18"/>
      <c r="N27" s="18"/>
      <c r="O27" s="18"/>
      <c r="P27" s="15"/>
      <c r="Q27" s="15"/>
      <c r="R27" s="5">
        <f>O27/$U$6</f>
        <v>0</v>
      </c>
      <c r="S27" s="5">
        <f t="shared" si="4"/>
        <v>0</v>
      </c>
      <c r="T27" s="93"/>
      <c r="U27" s="23" t="e">
        <f>L27/J27</f>
        <v>#DIV/0!</v>
      </c>
      <c r="V27" s="24" t="e">
        <f t="shared" si="11"/>
        <v>#DIV/0!</v>
      </c>
    </row>
    <row r="28" spans="1:22" s="2" customFormat="1" ht="12.75">
      <c r="A28" s="15"/>
      <c r="B28" s="17"/>
      <c r="C28" s="18"/>
      <c r="D28" s="18"/>
      <c r="E28" s="18"/>
      <c r="F28" s="18"/>
      <c r="G28" s="18"/>
      <c r="H28" s="18"/>
      <c r="I28" s="16"/>
      <c r="J28" s="4">
        <f t="shared" si="8"/>
        <v>0</v>
      </c>
      <c r="K28" s="4">
        <f t="shared" si="2"/>
        <v>0</v>
      </c>
      <c r="L28" s="4">
        <f>J28-K28</f>
        <v>0</v>
      </c>
      <c r="M28" s="18"/>
      <c r="N28" s="18"/>
      <c r="O28" s="18"/>
      <c r="P28" s="15"/>
      <c r="Q28" s="15"/>
      <c r="R28" s="5">
        <f>O28/$U$6</f>
        <v>0</v>
      </c>
      <c r="S28" s="5">
        <f t="shared" si="4"/>
        <v>0</v>
      </c>
      <c r="T28" s="20"/>
      <c r="U28" s="23" t="e">
        <f>L28/J28</f>
        <v>#DIV/0!</v>
      </c>
      <c r="V28" s="24" t="e">
        <f t="shared" si="11"/>
        <v>#DIV/0!</v>
      </c>
    </row>
    <row r="29" spans="1:22" s="2" customFormat="1" ht="12.75">
      <c r="A29" s="159" t="s">
        <v>30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1"/>
      <c r="U29" s="23"/>
      <c r="V29" s="24"/>
    </row>
    <row r="30" spans="1:22" s="2" customFormat="1" ht="12.75">
      <c r="A30" s="15"/>
      <c r="B30" s="17"/>
      <c r="C30" s="18"/>
      <c r="D30" s="18"/>
      <c r="E30" s="18"/>
      <c r="F30" s="18"/>
      <c r="G30" s="18"/>
      <c r="H30" s="18"/>
      <c r="I30" s="16"/>
      <c r="J30" s="4">
        <f t="shared" si="8"/>
        <v>0</v>
      </c>
      <c r="K30" s="4">
        <f t="shared" si="2"/>
        <v>0</v>
      </c>
      <c r="L30" s="4">
        <f>J30-K30</f>
        <v>0</v>
      </c>
      <c r="M30" s="18"/>
      <c r="N30" s="18"/>
      <c r="O30" s="18"/>
      <c r="P30" s="15"/>
      <c r="Q30" s="15"/>
      <c r="R30" s="5">
        <f>O30/$U$6</f>
        <v>0</v>
      </c>
      <c r="S30" s="5">
        <f t="shared" si="4"/>
        <v>0</v>
      </c>
      <c r="T30" s="20"/>
      <c r="U30" s="23" t="e">
        <f>L30/J30</f>
        <v>#DIV/0!</v>
      </c>
      <c r="V30" s="24" t="e">
        <f t="shared" si="11"/>
        <v>#DIV/0!</v>
      </c>
    </row>
    <row r="31" spans="1:22" s="2" customFormat="1" ht="12.75">
      <c r="A31" s="159" t="s">
        <v>31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1"/>
      <c r="U31" s="23"/>
      <c r="V31" s="24"/>
    </row>
    <row r="32" spans="1:22" s="2" customFormat="1" ht="12.75">
      <c r="A32" s="15"/>
      <c r="B32" s="17"/>
      <c r="C32" s="18"/>
      <c r="D32" s="18"/>
      <c r="E32" s="18"/>
      <c r="F32" s="18"/>
      <c r="G32" s="18"/>
      <c r="H32" s="18"/>
      <c r="I32" s="16"/>
      <c r="J32" s="4">
        <f t="shared" si="8"/>
        <v>0</v>
      </c>
      <c r="K32" s="4">
        <f t="shared" si="2"/>
        <v>0</v>
      </c>
      <c r="L32" s="4">
        <f>J32-K32</f>
        <v>0</v>
      </c>
      <c r="M32" s="18"/>
      <c r="N32" s="18"/>
      <c r="O32" s="18"/>
      <c r="P32" s="15"/>
      <c r="Q32" s="15"/>
      <c r="R32" s="5">
        <f>O32/$U$6</f>
        <v>0</v>
      </c>
      <c r="S32" s="5">
        <f t="shared" si="4"/>
        <v>0</v>
      </c>
      <c r="T32" s="20"/>
      <c r="U32" s="23" t="e">
        <f>L32/J32</f>
        <v>#DIV/0!</v>
      </c>
      <c r="V32" s="24" t="e">
        <f t="shared" si="11"/>
        <v>#DIV/0!</v>
      </c>
    </row>
    <row r="33" spans="1:22" s="2" customFormat="1" ht="12.75">
      <c r="A33" s="15"/>
      <c r="B33" s="21"/>
      <c r="C33" s="22"/>
      <c r="D33" s="22"/>
      <c r="E33" s="22"/>
      <c r="F33" s="22"/>
      <c r="G33" s="22"/>
      <c r="H33" s="22"/>
      <c r="I33" s="16"/>
      <c r="J33" s="4">
        <f t="shared" si="8"/>
        <v>0</v>
      </c>
      <c r="K33" s="4">
        <f t="shared" si="2"/>
        <v>0</v>
      </c>
      <c r="L33" s="4"/>
      <c r="M33" s="15"/>
      <c r="N33" s="15"/>
      <c r="O33" s="15"/>
      <c r="P33" s="15"/>
      <c r="Q33" s="15"/>
      <c r="R33" s="5">
        <f>O33/$U$6</f>
        <v>0</v>
      </c>
      <c r="S33" s="5">
        <f t="shared" si="4"/>
        <v>0</v>
      </c>
      <c r="T33" s="19"/>
      <c r="U33" s="23" t="e">
        <f>L33/J33</f>
        <v>#DIV/0!</v>
      </c>
      <c r="V33" s="24" t="e">
        <f t="shared" si="11"/>
        <v>#DIV/0!</v>
      </c>
    </row>
    <row r="34" spans="1:22" s="2" customFormat="1" ht="12.75">
      <c r="A34" s="15"/>
      <c r="B34" s="21"/>
      <c r="C34" s="22"/>
      <c r="D34" s="22"/>
      <c r="E34" s="22"/>
      <c r="F34" s="22"/>
      <c r="G34" s="22"/>
      <c r="H34" s="22"/>
      <c r="I34" s="16"/>
      <c r="J34" s="4">
        <f t="shared" si="8"/>
        <v>0</v>
      </c>
      <c r="K34" s="4">
        <f t="shared" si="2"/>
        <v>0</v>
      </c>
      <c r="L34" s="4"/>
      <c r="M34" s="15"/>
      <c r="N34" s="15"/>
      <c r="O34" s="15"/>
      <c r="P34" s="15"/>
      <c r="Q34" s="15"/>
      <c r="R34" s="5">
        <f>O34/$U$6</f>
        <v>0</v>
      </c>
      <c r="S34" s="5">
        <f t="shared" si="4"/>
        <v>0</v>
      </c>
      <c r="T34" s="19"/>
      <c r="U34" s="23" t="e">
        <f>L34/J34</f>
        <v>#DIV/0!</v>
      </c>
      <c r="V34" s="24" t="e">
        <f t="shared" si="11"/>
        <v>#DIV/0!</v>
      </c>
    </row>
    <row r="35" spans="1:22" s="12" customFormat="1" ht="12.75">
      <c r="A35" s="13"/>
      <c r="B35" s="6" t="s">
        <v>26</v>
      </c>
      <c r="C35" s="7">
        <f>SUM(C9:C16,C18:C25,C27:C28,C30,C32:C34)</f>
        <v>0</v>
      </c>
      <c r="D35" s="7">
        <f t="shared" ref="D35:Q35" si="12">SUM(D9:D16,D18:D25,D27:D28,D30,D32:D34)</f>
        <v>0</v>
      </c>
      <c r="E35" s="7">
        <f t="shared" si="12"/>
        <v>0</v>
      </c>
      <c r="F35" s="7">
        <f t="shared" si="12"/>
        <v>0</v>
      </c>
      <c r="G35" s="7">
        <f t="shared" si="12"/>
        <v>0</v>
      </c>
      <c r="H35" s="7">
        <f t="shared" si="12"/>
        <v>0</v>
      </c>
      <c r="I35" s="7">
        <f t="shared" si="12"/>
        <v>0</v>
      </c>
      <c r="J35" s="7">
        <f t="shared" si="12"/>
        <v>0</v>
      </c>
      <c r="K35" s="7">
        <f t="shared" si="12"/>
        <v>0</v>
      </c>
      <c r="L35" s="7">
        <f t="shared" si="12"/>
        <v>0</v>
      </c>
      <c r="M35" s="7">
        <f t="shared" si="12"/>
        <v>0</v>
      </c>
      <c r="N35" s="7">
        <f t="shared" si="12"/>
        <v>0</v>
      </c>
      <c r="O35" s="7">
        <f t="shared" si="12"/>
        <v>0</v>
      </c>
      <c r="P35" s="7">
        <f t="shared" si="12"/>
        <v>0</v>
      </c>
      <c r="Q35" s="7">
        <f t="shared" si="12"/>
        <v>0</v>
      </c>
      <c r="R35" s="171">
        <f>SUM(R9:S16,R18:S25,R27:S28,R30:S30,R32:S34)</f>
        <v>0</v>
      </c>
      <c r="S35" s="171"/>
      <c r="T35" s="8"/>
      <c r="U35" s="2"/>
    </row>
    <row r="36" spans="1:2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</row>
    <row r="37" spans="1:22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</row>
    <row r="38" spans="1:22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</row>
    <row r="39" spans="1:22">
      <c r="A39" s="169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</row>
    <row r="40" spans="1:22">
      <c r="A40" s="16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</row>
  </sheetData>
  <sheetProtection sheet="1" objects="1" scenarios="1"/>
  <mergeCells count="20">
    <mergeCell ref="A40:T40"/>
    <mergeCell ref="A31:T31"/>
    <mergeCell ref="A36:T36"/>
    <mergeCell ref="A37:T37"/>
    <mergeCell ref="A38:T38"/>
    <mergeCell ref="R35:S35"/>
    <mergeCell ref="A39:T39"/>
    <mergeCell ref="A1:T1"/>
    <mergeCell ref="A2:T2"/>
    <mergeCell ref="A3:T3"/>
    <mergeCell ref="A4:T4"/>
    <mergeCell ref="A29:T29"/>
    <mergeCell ref="A8:T8"/>
    <mergeCell ref="A17:T17"/>
    <mergeCell ref="A26:T26"/>
    <mergeCell ref="C5:H5"/>
    <mergeCell ref="I5:L5"/>
    <mergeCell ref="O5:Q5"/>
    <mergeCell ref="R5:S6"/>
    <mergeCell ref="J6:L6"/>
  </mergeCells>
  <phoneticPr fontId="35" type="noConversion"/>
  <printOptions horizontalCentered="1"/>
  <pageMargins left="0.35433070866141736" right="0.35433070866141736" top="0.78740157480314965" bottom="0.78740157480314965" header="0.31496062992125984" footer="0.31496062992125984"/>
  <pageSetup paperSize="9" scale="75" orientation="landscape" horizontalDpi="300" verticalDpi="300" r:id="rId1"/>
  <headerFooter>
    <oddFooter>&amp;RСторінка &amp;P з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V40"/>
  <sheetViews>
    <sheetView showZeros="0" topLeftCell="A4" zoomScaleNormal="100" workbookViewId="0">
      <selection activeCell="D19" sqref="D19"/>
    </sheetView>
  </sheetViews>
  <sheetFormatPr defaultRowHeight="12"/>
  <cols>
    <col min="1" max="1" width="3" style="3" customWidth="1"/>
    <col min="2" max="2" width="41.85546875" style="3" customWidth="1"/>
    <col min="3" max="3" width="3.28515625" style="3" customWidth="1"/>
    <col min="4" max="4" width="4" style="3" customWidth="1"/>
    <col min="5" max="5" width="4.140625" style="3" customWidth="1"/>
    <col min="6" max="6" width="3.42578125" style="3" customWidth="1"/>
    <col min="7" max="7" width="3.28515625" style="3" customWidth="1"/>
    <col min="8" max="8" width="3.5703125" style="3" customWidth="1"/>
    <col min="9" max="9" width="5.140625" style="3" customWidth="1"/>
    <col min="10" max="10" width="7" style="3" customWidth="1"/>
    <col min="11" max="11" width="5.85546875" style="3" customWidth="1"/>
    <col min="12" max="12" width="5.5703125" style="3" customWidth="1"/>
    <col min="13" max="13" width="4.28515625" style="3" customWidth="1"/>
    <col min="14" max="14" width="4.42578125" style="3" customWidth="1"/>
    <col min="15" max="15" width="5.140625" style="3" customWidth="1"/>
    <col min="16" max="16" width="6" style="3" customWidth="1"/>
    <col min="17" max="17" width="7.140625" style="3" customWidth="1"/>
    <col min="18" max="18" width="5.28515625" style="3" customWidth="1"/>
    <col min="19" max="19" width="5.7109375" style="3" customWidth="1"/>
    <col min="20" max="20" width="32" style="3" customWidth="1"/>
    <col min="21" max="21" width="10.28515625" style="3" customWidth="1"/>
    <col min="22" max="16384" width="9.140625" style="3"/>
  </cols>
  <sheetData>
    <row r="1" spans="1:22" ht="15">
      <c r="A1" s="167" t="s">
        <v>71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</row>
    <row r="2" spans="1:22" ht="15" customHeight="1">
      <c r="A2" s="167" t="s">
        <v>81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</row>
    <row r="3" spans="1:22" ht="15">
      <c r="A3" s="167" t="s">
        <v>84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</row>
    <row r="4" spans="1:22" s="1" customFormat="1" ht="13.5" customHeight="1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</row>
    <row r="5" spans="1:22" s="1" customFormat="1" ht="12.75" customHeight="1">
      <c r="A5" s="25"/>
      <c r="B5" s="26"/>
      <c r="C5" s="164" t="s">
        <v>2</v>
      </c>
      <c r="D5" s="165"/>
      <c r="E5" s="165"/>
      <c r="F5" s="165"/>
      <c r="G5" s="165"/>
      <c r="H5" s="165"/>
      <c r="I5" s="162" t="s">
        <v>3</v>
      </c>
      <c r="J5" s="162"/>
      <c r="K5" s="162"/>
      <c r="L5" s="163"/>
      <c r="M5" s="25"/>
      <c r="N5" s="25"/>
      <c r="O5" s="164" t="s">
        <v>6</v>
      </c>
      <c r="P5" s="165"/>
      <c r="Q5" s="165"/>
      <c r="R5" s="162" t="s">
        <v>7</v>
      </c>
      <c r="S5" s="163"/>
      <c r="T5" s="25"/>
      <c r="U5" s="27" t="s">
        <v>23</v>
      </c>
      <c r="V5" s="28" t="s">
        <v>25</v>
      </c>
    </row>
    <row r="6" spans="1:22" s="1" customFormat="1" ht="18.75" customHeight="1">
      <c r="A6" s="29"/>
      <c r="B6" s="30"/>
      <c r="C6" s="26"/>
      <c r="D6" s="25"/>
      <c r="E6" s="25"/>
      <c r="F6" s="25"/>
      <c r="G6" s="25"/>
      <c r="H6" s="25"/>
      <c r="I6" s="31"/>
      <c r="J6" s="162" t="s">
        <v>16</v>
      </c>
      <c r="K6" s="162"/>
      <c r="L6" s="163"/>
      <c r="M6" s="32"/>
      <c r="N6" s="33"/>
      <c r="O6" s="25"/>
      <c r="P6" s="25"/>
      <c r="Q6" s="25"/>
      <c r="R6" s="166"/>
      <c r="S6" s="163"/>
      <c r="T6" s="34"/>
      <c r="U6" s="47">
        <v>18</v>
      </c>
      <c r="V6" s="48">
        <v>6</v>
      </c>
    </row>
    <row r="7" spans="1:22" s="1" customFormat="1" ht="132" customHeight="1">
      <c r="A7" s="35" t="s">
        <v>72</v>
      </c>
      <c r="B7" s="36" t="s">
        <v>1</v>
      </c>
      <c r="C7" s="37" t="s">
        <v>9</v>
      </c>
      <c r="D7" s="38" t="s">
        <v>10</v>
      </c>
      <c r="E7" s="38" t="s">
        <v>11</v>
      </c>
      <c r="F7" s="38" t="s">
        <v>12</v>
      </c>
      <c r="G7" s="38" t="s">
        <v>13</v>
      </c>
      <c r="H7" s="38" t="s">
        <v>14</v>
      </c>
      <c r="I7" s="43" t="s">
        <v>15</v>
      </c>
      <c r="J7" s="39" t="s">
        <v>20</v>
      </c>
      <c r="K7" s="39" t="s">
        <v>21</v>
      </c>
      <c r="L7" s="40" t="s">
        <v>0</v>
      </c>
      <c r="M7" s="38" t="s">
        <v>4</v>
      </c>
      <c r="N7" s="41" t="s">
        <v>5</v>
      </c>
      <c r="O7" s="42" t="s">
        <v>17</v>
      </c>
      <c r="P7" s="42" t="s">
        <v>18</v>
      </c>
      <c r="Q7" s="42" t="s">
        <v>19</v>
      </c>
      <c r="R7" s="43" t="s">
        <v>17</v>
      </c>
      <c r="S7" s="40" t="s">
        <v>22</v>
      </c>
      <c r="T7" s="44" t="s">
        <v>8</v>
      </c>
      <c r="U7" s="45" t="s">
        <v>24</v>
      </c>
      <c r="V7" s="46" t="s">
        <v>27</v>
      </c>
    </row>
    <row r="8" spans="1:22" s="2" customFormat="1" ht="15.75" customHeight="1">
      <c r="A8" s="159" t="s">
        <v>32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1"/>
    </row>
    <row r="9" spans="1:22" s="2" customFormat="1" ht="12.75">
      <c r="A9" s="15">
        <v>1</v>
      </c>
      <c r="B9" s="78"/>
      <c r="C9" s="81"/>
      <c r="D9" s="82"/>
      <c r="E9" s="84"/>
      <c r="F9" s="84"/>
      <c r="G9" s="15"/>
      <c r="H9" s="15"/>
      <c r="I9" s="56"/>
      <c r="J9" s="4">
        <f>I9*30</f>
        <v>0</v>
      </c>
      <c r="K9" s="4">
        <f>O9+P9+Q9</f>
        <v>0</v>
      </c>
      <c r="L9" s="4">
        <f>J9-K9</f>
        <v>0</v>
      </c>
      <c r="M9" s="15"/>
      <c r="N9" s="15"/>
      <c r="O9" s="82"/>
      <c r="P9" s="82"/>
      <c r="Q9" s="15"/>
      <c r="R9" s="5">
        <f t="shared" ref="R9:R16" si="0">O9/$U$6</f>
        <v>0</v>
      </c>
      <c r="S9" s="5">
        <f>(P9+Q9)/$U$6</f>
        <v>0</v>
      </c>
      <c r="T9" s="96"/>
      <c r="U9" s="23" t="e">
        <f>L9/J9</f>
        <v>#DIV/0!</v>
      </c>
      <c r="V9" s="24" t="e">
        <f>1-U9</f>
        <v>#DIV/0!</v>
      </c>
    </row>
    <row r="10" spans="1:22" s="2" customFormat="1" ht="12.75">
      <c r="A10" s="15">
        <v>2</v>
      </c>
      <c r="B10" s="78"/>
      <c r="C10" s="81"/>
      <c r="D10" s="82"/>
      <c r="E10" s="84"/>
      <c r="F10" s="84"/>
      <c r="G10" s="15"/>
      <c r="H10" s="15"/>
      <c r="I10" s="56"/>
      <c r="J10" s="4">
        <f t="shared" ref="J10:J16" si="1">I10*30</f>
        <v>0</v>
      </c>
      <c r="K10" s="4">
        <f t="shared" ref="K10:K34" si="2">O10+P10+Q10</f>
        <v>0</v>
      </c>
      <c r="L10" s="4">
        <f t="shared" ref="L10:L16" si="3">J10-K10</f>
        <v>0</v>
      </c>
      <c r="M10" s="15"/>
      <c r="N10" s="15"/>
      <c r="O10" s="82"/>
      <c r="P10" s="82"/>
      <c r="Q10" s="15"/>
      <c r="R10" s="5">
        <f t="shared" si="0"/>
        <v>0</v>
      </c>
      <c r="S10" s="5">
        <f t="shared" ref="S10:S34" si="4">(P10+Q10)/$U$6</f>
        <v>0</v>
      </c>
      <c r="T10" s="99"/>
      <c r="U10" s="23" t="e">
        <f>L9/J9</f>
        <v>#DIV/0!</v>
      </c>
      <c r="V10" s="24" t="e">
        <f>1-U10</f>
        <v>#DIV/0!</v>
      </c>
    </row>
    <row r="11" spans="1:22" s="2" customFormat="1" ht="12.75">
      <c r="A11" s="15"/>
      <c r="B11" s="17"/>
      <c r="C11" s="22"/>
      <c r="D11" s="22"/>
      <c r="E11" s="22"/>
      <c r="F11" s="22"/>
      <c r="G11" s="22"/>
      <c r="H11" s="22"/>
      <c r="I11" s="22"/>
      <c r="J11" s="4">
        <f t="shared" si="1"/>
        <v>0</v>
      </c>
      <c r="K11" s="4">
        <f t="shared" si="2"/>
        <v>0</v>
      </c>
      <c r="L11" s="4">
        <f t="shared" si="3"/>
        <v>0</v>
      </c>
      <c r="M11" s="22"/>
      <c r="N11" s="22"/>
      <c r="O11" s="22"/>
      <c r="P11" s="22"/>
      <c r="Q11" s="22"/>
      <c r="R11" s="5">
        <f t="shared" si="0"/>
        <v>0</v>
      </c>
      <c r="S11" s="5">
        <f t="shared" si="4"/>
        <v>0</v>
      </c>
      <c r="T11" s="19"/>
      <c r="U11" s="23" t="e">
        <f t="shared" ref="U11:U16" si="5">L10/J10</f>
        <v>#DIV/0!</v>
      </c>
      <c r="V11" s="24" t="e">
        <f t="shared" ref="V11:V16" si="6">1-U11</f>
        <v>#DIV/0!</v>
      </c>
    </row>
    <row r="12" spans="1:22" s="2" customFormat="1" ht="12.75">
      <c r="A12" s="15"/>
      <c r="B12" s="17"/>
      <c r="C12" s="22"/>
      <c r="D12" s="22"/>
      <c r="E12" s="22"/>
      <c r="F12" s="22"/>
      <c r="G12" s="22"/>
      <c r="H12" s="22"/>
      <c r="I12" s="22"/>
      <c r="J12" s="4">
        <f t="shared" si="1"/>
        <v>0</v>
      </c>
      <c r="K12" s="4">
        <f t="shared" si="2"/>
        <v>0</v>
      </c>
      <c r="L12" s="4">
        <f t="shared" si="3"/>
        <v>0</v>
      </c>
      <c r="M12" s="22"/>
      <c r="N12" s="22"/>
      <c r="O12" s="22"/>
      <c r="P12" s="22"/>
      <c r="Q12" s="22"/>
      <c r="R12" s="5">
        <f t="shared" si="0"/>
        <v>0</v>
      </c>
      <c r="S12" s="5">
        <f t="shared" si="4"/>
        <v>0</v>
      </c>
      <c r="T12" s="19"/>
      <c r="U12" s="23" t="e">
        <f t="shared" si="5"/>
        <v>#DIV/0!</v>
      </c>
      <c r="V12" s="24" t="e">
        <f t="shared" si="6"/>
        <v>#DIV/0!</v>
      </c>
    </row>
    <row r="13" spans="1:22" s="2" customFormat="1" ht="12.75">
      <c r="A13" s="15"/>
      <c r="B13" s="17"/>
      <c r="C13" s="22"/>
      <c r="D13" s="22"/>
      <c r="E13" s="22"/>
      <c r="F13" s="22"/>
      <c r="G13" s="22"/>
      <c r="H13" s="22"/>
      <c r="I13" s="22"/>
      <c r="J13" s="4">
        <f t="shared" si="1"/>
        <v>0</v>
      </c>
      <c r="K13" s="4">
        <f t="shared" si="2"/>
        <v>0</v>
      </c>
      <c r="L13" s="4">
        <f t="shared" si="3"/>
        <v>0</v>
      </c>
      <c r="M13" s="22"/>
      <c r="N13" s="22"/>
      <c r="O13" s="22"/>
      <c r="P13" s="22"/>
      <c r="Q13" s="22"/>
      <c r="R13" s="5">
        <f t="shared" si="0"/>
        <v>0</v>
      </c>
      <c r="S13" s="5">
        <f t="shared" si="4"/>
        <v>0</v>
      </c>
      <c r="T13" s="19"/>
      <c r="U13" s="23" t="e">
        <f t="shared" si="5"/>
        <v>#DIV/0!</v>
      </c>
      <c r="V13" s="24" t="e">
        <f t="shared" si="6"/>
        <v>#DIV/0!</v>
      </c>
    </row>
    <row r="14" spans="1:22" s="2" customFormat="1" ht="12.75">
      <c r="A14" s="15"/>
      <c r="B14" s="17"/>
      <c r="C14" s="22"/>
      <c r="D14" s="22"/>
      <c r="E14" s="22"/>
      <c r="F14" s="22"/>
      <c r="G14" s="22"/>
      <c r="H14" s="22"/>
      <c r="I14" s="22"/>
      <c r="J14" s="4">
        <f t="shared" si="1"/>
        <v>0</v>
      </c>
      <c r="K14" s="4">
        <f t="shared" si="2"/>
        <v>0</v>
      </c>
      <c r="L14" s="4">
        <f t="shared" si="3"/>
        <v>0</v>
      </c>
      <c r="M14" s="22"/>
      <c r="N14" s="22"/>
      <c r="O14" s="22"/>
      <c r="P14" s="22"/>
      <c r="Q14" s="22"/>
      <c r="R14" s="5">
        <f t="shared" si="0"/>
        <v>0</v>
      </c>
      <c r="S14" s="5">
        <f t="shared" si="4"/>
        <v>0</v>
      </c>
      <c r="T14" s="19"/>
      <c r="U14" s="23" t="e">
        <f t="shared" si="5"/>
        <v>#DIV/0!</v>
      </c>
      <c r="V14" s="24" t="e">
        <f t="shared" si="6"/>
        <v>#DIV/0!</v>
      </c>
    </row>
    <row r="15" spans="1:22" s="2" customFormat="1" ht="12.75">
      <c r="A15" s="15"/>
      <c r="B15" s="17"/>
      <c r="C15" s="22"/>
      <c r="D15" s="22"/>
      <c r="E15" s="22"/>
      <c r="F15" s="22"/>
      <c r="G15" s="22"/>
      <c r="H15" s="22"/>
      <c r="I15" s="22"/>
      <c r="J15" s="4">
        <f t="shared" si="1"/>
        <v>0</v>
      </c>
      <c r="K15" s="4">
        <f t="shared" si="2"/>
        <v>0</v>
      </c>
      <c r="L15" s="4">
        <f t="shared" si="3"/>
        <v>0</v>
      </c>
      <c r="M15" s="22"/>
      <c r="N15" s="22"/>
      <c r="O15" s="22"/>
      <c r="P15" s="22"/>
      <c r="Q15" s="22"/>
      <c r="R15" s="5">
        <f t="shared" si="0"/>
        <v>0</v>
      </c>
      <c r="S15" s="5">
        <f t="shared" si="4"/>
        <v>0</v>
      </c>
      <c r="T15" s="19"/>
      <c r="U15" s="23" t="e">
        <f t="shared" si="5"/>
        <v>#DIV/0!</v>
      </c>
      <c r="V15" s="24" t="e">
        <f t="shared" si="6"/>
        <v>#DIV/0!</v>
      </c>
    </row>
    <row r="16" spans="1:22" s="2" customFormat="1" ht="12.75">
      <c r="A16" s="15"/>
      <c r="B16" s="17"/>
      <c r="C16" s="22"/>
      <c r="D16" s="22"/>
      <c r="E16" s="22"/>
      <c r="F16" s="22"/>
      <c r="G16" s="22"/>
      <c r="H16" s="22"/>
      <c r="I16" s="22"/>
      <c r="J16" s="4">
        <f t="shared" si="1"/>
        <v>0</v>
      </c>
      <c r="K16" s="4">
        <f t="shared" si="2"/>
        <v>0</v>
      </c>
      <c r="L16" s="4">
        <f t="shared" si="3"/>
        <v>0</v>
      </c>
      <c r="M16" s="22"/>
      <c r="N16" s="22"/>
      <c r="O16" s="22"/>
      <c r="P16" s="22"/>
      <c r="Q16" s="22"/>
      <c r="R16" s="5">
        <f t="shared" si="0"/>
        <v>0</v>
      </c>
      <c r="S16" s="5">
        <f t="shared" si="4"/>
        <v>0</v>
      </c>
      <c r="T16" s="19"/>
      <c r="U16" s="23" t="e">
        <f t="shared" si="5"/>
        <v>#DIV/0!</v>
      </c>
      <c r="V16" s="24" t="e">
        <f t="shared" si="6"/>
        <v>#DIV/0!</v>
      </c>
    </row>
    <row r="17" spans="1:22" s="2" customFormat="1" ht="12.75">
      <c r="A17" s="159" t="s">
        <v>33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1"/>
      <c r="U17" s="23"/>
      <c r="V17" s="24"/>
    </row>
    <row r="18" spans="1:22" s="2" customFormat="1" ht="12.75">
      <c r="A18" s="15">
        <v>3</v>
      </c>
      <c r="B18" s="94"/>
      <c r="C18" s="97"/>
      <c r="D18" s="84"/>
      <c r="E18" s="84"/>
      <c r="F18" s="15"/>
      <c r="G18" s="15"/>
      <c r="H18" s="15"/>
      <c r="I18" s="56"/>
      <c r="J18" s="4">
        <f>I18*30</f>
        <v>0</v>
      </c>
      <c r="K18" s="4">
        <f t="shared" si="2"/>
        <v>0</v>
      </c>
      <c r="L18" s="4">
        <f>J18-K18</f>
        <v>0</v>
      </c>
      <c r="M18" s="15"/>
      <c r="N18" s="15"/>
      <c r="O18" s="84"/>
      <c r="P18" s="84"/>
      <c r="Q18" s="84"/>
      <c r="R18" s="5">
        <f t="shared" ref="R18:R25" si="7">O18/$U$6</f>
        <v>0</v>
      </c>
      <c r="S18" s="5">
        <f t="shared" si="4"/>
        <v>0</v>
      </c>
      <c r="T18" s="100"/>
      <c r="U18" s="23" t="e">
        <f>L10/J10</f>
        <v>#DIV/0!</v>
      </c>
      <c r="V18" s="24" t="e">
        <f>1-U18</f>
        <v>#DIV/0!</v>
      </c>
    </row>
    <row r="19" spans="1:22" s="2" customFormat="1" ht="12.75">
      <c r="A19" s="15">
        <v>4</v>
      </c>
      <c r="B19" s="95"/>
      <c r="C19" s="82"/>
      <c r="D19" s="82"/>
      <c r="E19" s="84"/>
      <c r="F19" s="15"/>
      <c r="G19" s="15"/>
      <c r="H19" s="15"/>
      <c r="I19" s="56"/>
      <c r="J19" s="4">
        <f t="shared" ref="J19:J34" si="8">I19*30</f>
        <v>0</v>
      </c>
      <c r="K19" s="4">
        <f t="shared" si="2"/>
        <v>0</v>
      </c>
      <c r="L19" s="4">
        <f t="shared" ref="L19:L25" si="9">J19-K19</f>
        <v>0</v>
      </c>
      <c r="M19" s="15"/>
      <c r="N19" s="15"/>
      <c r="O19" s="82"/>
      <c r="P19" s="82"/>
      <c r="Q19" s="87"/>
      <c r="R19" s="5">
        <f t="shared" si="7"/>
        <v>0</v>
      </c>
      <c r="S19" s="5">
        <f t="shared" si="4"/>
        <v>0</v>
      </c>
      <c r="T19" s="101"/>
      <c r="U19" s="23" t="e">
        <f t="shared" ref="U19:U25" si="10">L19/J19</f>
        <v>#DIV/0!</v>
      </c>
      <c r="V19" s="24" t="e">
        <f>1-U19</f>
        <v>#DIV/0!</v>
      </c>
    </row>
    <row r="20" spans="1:22" s="2" customFormat="1" ht="12.75">
      <c r="A20" s="15">
        <v>5</v>
      </c>
      <c r="B20" s="96"/>
      <c r="C20" s="98"/>
      <c r="D20" s="82"/>
      <c r="E20" s="82"/>
      <c r="F20" s="18"/>
      <c r="G20" s="18"/>
      <c r="H20" s="18"/>
      <c r="I20" s="56"/>
      <c r="J20" s="4">
        <f t="shared" si="8"/>
        <v>0</v>
      </c>
      <c r="K20" s="4">
        <f t="shared" si="2"/>
        <v>0</v>
      </c>
      <c r="L20" s="4">
        <f t="shared" si="9"/>
        <v>0</v>
      </c>
      <c r="M20" s="18"/>
      <c r="N20" s="18"/>
      <c r="O20" s="82"/>
      <c r="P20" s="82"/>
      <c r="Q20" s="87"/>
      <c r="R20" s="5">
        <f t="shared" si="7"/>
        <v>0</v>
      </c>
      <c r="S20" s="5">
        <f t="shared" si="4"/>
        <v>0</v>
      </c>
      <c r="T20" s="102"/>
      <c r="U20" s="23" t="e">
        <f t="shared" si="10"/>
        <v>#DIV/0!</v>
      </c>
      <c r="V20" s="24" t="e">
        <f>1-U20</f>
        <v>#DIV/0!</v>
      </c>
    </row>
    <row r="21" spans="1:22" s="2" customFormat="1" ht="12.75">
      <c r="A21" s="15"/>
      <c r="B21" s="17"/>
      <c r="C21" s="18"/>
      <c r="D21" s="18"/>
      <c r="E21" s="18"/>
      <c r="F21" s="18"/>
      <c r="G21" s="18"/>
      <c r="H21" s="18"/>
      <c r="I21" s="16"/>
      <c r="J21" s="4">
        <f t="shared" si="8"/>
        <v>0</v>
      </c>
      <c r="K21" s="4">
        <f t="shared" si="2"/>
        <v>0</v>
      </c>
      <c r="L21" s="4">
        <f t="shared" si="9"/>
        <v>0</v>
      </c>
      <c r="M21" s="18"/>
      <c r="N21" s="18"/>
      <c r="O21" s="18"/>
      <c r="P21" s="15"/>
      <c r="Q21" s="15"/>
      <c r="R21" s="5">
        <f t="shared" si="7"/>
        <v>0</v>
      </c>
      <c r="S21" s="5">
        <f t="shared" si="4"/>
        <v>0</v>
      </c>
      <c r="T21" s="20"/>
      <c r="U21" s="23" t="e">
        <f t="shared" si="10"/>
        <v>#DIV/0!</v>
      </c>
      <c r="V21" s="24" t="e">
        <f t="shared" ref="V21:V34" si="11">1-U21</f>
        <v>#DIV/0!</v>
      </c>
    </row>
    <row r="22" spans="1:22" s="2" customFormat="1" ht="12.75">
      <c r="A22" s="15"/>
      <c r="B22" s="17"/>
      <c r="C22" s="18"/>
      <c r="D22" s="18"/>
      <c r="E22" s="18"/>
      <c r="F22" s="18"/>
      <c r="G22" s="18"/>
      <c r="H22" s="18"/>
      <c r="I22" s="16"/>
      <c r="J22" s="4">
        <f t="shared" si="8"/>
        <v>0</v>
      </c>
      <c r="K22" s="4">
        <f t="shared" si="2"/>
        <v>0</v>
      </c>
      <c r="L22" s="4">
        <f t="shared" si="9"/>
        <v>0</v>
      </c>
      <c r="M22" s="18"/>
      <c r="N22" s="18"/>
      <c r="O22" s="18"/>
      <c r="P22" s="15"/>
      <c r="Q22" s="15"/>
      <c r="R22" s="5">
        <f t="shared" si="7"/>
        <v>0</v>
      </c>
      <c r="S22" s="5">
        <f t="shared" si="4"/>
        <v>0</v>
      </c>
      <c r="T22" s="20"/>
      <c r="U22" s="23" t="e">
        <f t="shared" si="10"/>
        <v>#DIV/0!</v>
      </c>
      <c r="V22" s="24" t="e">
        <f t="shared" si="11"/>
        <v>#DIV/0!</v>
      </c>
    </row>
    <row r="23" spans="1:22" s="2" customFormat="1" ht="12.75">
      <c r="A23" s="15"/>
      <c r="B23" s="17"/>
      <c r="C23" s="18"/>
      <c r="D23" s="18"/>
      <c r="E23" s="18"/>
      <c r="F23" s="18"/>
      <c r="G23" s="18"/>
      <c r="H23" s="18"/>
      <c r="I23" s="16"/>
      <c r="J23" s="4">
        <f t="shared" si="8"/>
        <v>0</v>
      </c>
      <c r="K23" s="4">
        <f t="shared" si="2"/>
        <v>0</v>
      </c>
      <c r="L23" s="4">
        <f t="shared" si="9"/>
        <v>0</v>
      </c>
      <c r="M23" s="18"/>
      <c r="N23" s="18"/>
      <c r="O23" s="18"/>
      <c r="P23" s="15"/>
      <c r="Q23" s="15"/>
      <c r="R23" s="5">
        <f t="shared" si="7"/>
        <v>0</v>
      </c>
      <c r="S23" s="5">
        <f t="shared" si="4"/>
        <v>0</v>
      </c>
      <c r="T23" s="20"/>
      <c r="U23" s="23" t="e">
        <f t="shared" si="10"/>
        <v>#DIV/0!</v>
      </c>
      <c r="V23" s="24" t="e">
        <f t="shared" si="11"/>
        <v>#DIV/0!</v>
      </c>
    </row>
    <row r="24" spans="1:22" s="2" customFormat="1" ht="12.75">
      <c r="A24" s="15"/>
      <c r="B24" s="17"/>
      <c r="C24" s="18"/>
      <c r="D24" s="18"/>
      <c r="E24" s="18"/>
      <c r="F24" s="18"/>
      <c r="G24" s="18"/>
      <c r="H24" s="18"/>
      <c r="I24" s="16"/>
      <c r="J24" s="4">
        <f t="shared" si="8"/>
        <v>0</v>
      </c>
      <c r="K24" s="4">
        <f t="shared" si="2"/>
        <v>0</v>
      </c>
      <c r="L24" s="4">
        <f t="shared" si="9"/>
        <v>0</v>
      </c>
      <c r="M24" s="18"/>
      <c r="N24" s="18"/>
      <c r="O24" s="18"/>
      <c r="P24" s="15"/>
      <c r="Q24" s="15"/>
      <c r="R24" s="5">
        <f t="shared" si="7"/>
        <v>0</v>
      </c>
      <c r="S24" s="5">
        <f t="shared" si="4"/>
        <v>0</v>
      </c>
      <c r="T24" s="20"/>
      <c r="U24" s="23" t="e">
        <f t="shared" si="10"/>
        <v>#DIV/0!</v>
      </c>
      <c r="V24" s="24" t="e">
        <f t="shared" si="11"/>
        <v>#DIV/0!</v>
      </c>
    </row>
    <row r="25" spans="1:22" s="2" customFormat="1" ht="12.75">
      <c r="A25" s="15"/>
      <c r="B25" s="17"/>
      <c r="C25" s="18"/>
      <c r="D25" s="18"/>
      <c r="E25" s="18"/>
      <c r="F25" s="18"/>
      <c r="G25" s="18"/>
      <c r="H25" s="18"/>
      <c r="I25" s="16"/>
      <c r="J25" s="4">
        <f t="shared" si="8"/>
        <v>0</v>
      </c>
      <c r="K25" s="4">
        <f t="shared" si="2"/>
        <v>0</v>
      </c>
      <c r="L25" s="4">
        <f t="shared" si="9"/>
        <v>0</v>
      </c>
      <c r="M25" s="18"/>
      <c r="N25" s="18"/>
      <c r="O25" s="18"/>
      <c r="P25" s="15"/>
      <c r="Q25" s="15"/>
      <c r="R25" s="5">
        <f t="shared" si="7"/>
        <v>0</v>
      </c>
      <c r="S25" s="5">
        <f t="shared" si="4"/>
        <v>0</v>
      </c>
      <c r="T25" s="20"/>
      <c r="U25" s="23" t="e">
        <f t="shared" si="10"/>
        <v>#DIV/0!</v>
      </c>
      <c r="V25" s="24" t="e">
        <f t="shared" si="11"/>
        <v>#DIV/0!</v>
      </c>
    </row>
    <row r="26" spans="1:22" s="2" customFormat="1" ht="12.75">
      <c r="A26" s="159" t="s">
        <v>29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1"/>
      <c r="U26" s="23"/>
      <c r="V26" s="24"/>
    </row>
    <row r="27" spans="1:22" s="2" customFormat="1" ht="12.75">
      <c r="A27" s="15"/>
      <c r="B27" s="17"/>
      <c r="C27" s="18"/>
      <c r="D27" s="18"/>
      <c r="E27" s="18"/>
      <c r="F27" s="18"/>
      <c r="G27" s="18"/>
      <c r="H27" s="18"/>
      <c r="I27" s="16"/>
      <c r="J27" s="4">
        <f t="shared" si="8"/>
        <v>0</v>
      </c>
      <c r="K27" s="4">
        <f t="shared" si="2"/>
        <v>0</v>
      </c>
      <c r="L27" s="4">
        <f>J27-K27</f>
        <v>0</v>
      </c>
      <c r="M27" s="18"/>
      <c r="N27" s="18"/>
      <c r="O27" s="18"/>
      <c r="P27" s="15"/>
      <c r="Q27" s="15"/>
      <c r="R27" s="5">
        <f>O27/$U$6</f>
        <v>0</v>
      </c>
      <c r="S27" s="5">
        <f t="shared" si="4"/>
        <v>0</v>
      </c>
      <c r="T27" s="20"/>
      <c r="U27" s="23" t="e">
        <f>L27/J27</f>
        <v>#DIV/0!</v>
      </c>
      <c r="V27" s="24" t="e">
        <f t="shared" si="11"/>
        <v>#DIV/0!</v>
      </c>
    </row>
    <row r="28" spans="1:22" s="2" customFormat="1" ht="12.75">
      <c r="A28" s="15"/>
      <c r="B28" s="17"/>
      <c r="C28" s="18"/>
      <c r="D28" s="18"/>
      <c r="E28" s="18"/>
      <c r="F28" s="18"/>
      <c r="G28" s="18"/>
      <c r="H28" s="18"/>
      <c r="I28" s="16"/>
      <c r="J28" s="4">
        <f t="shared" si="8"/>
        <v>0</v>
      </c>
      <c r="K28" s="4">
        <f t="shared" si="2"/>
        <v>0</v>
      </c>
      <c r="L28" s="4">
        <f>J28-K28</f>
        <v>0</v>
      </c>
      <c r="M28" s="18"/>
      <c r="N28" s="18"/>
      <c r="O28" s="18"/>
      <c r="P28" s="15"/>
      <c r="Q28" s="15"/>
      <c r="R28" s="5">
        <f>O28/$U$6</f>
        <v>0</v>
      </c>
      <c r="S28" s="5">
        <f t="shared" si="4"/>
        <v>0</v>
      </c>
      <c r="T28" s="20"/>
      <c r="U28" s="23" t="e">
        <f>L28/J28</f>
        <v>#DIV/0!</v>
      </c>
      <c r="V28" s="24" t="e">
        <f t="shared" si="11"/>
        <v>#DIV/0!</v>
      </c>
    </row>
    <row r="29" spans="1:22" s="2" customFormat="1" ht="12.75">
      <c r="A29" s="159" t="s">
        <v>30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1"/>
      <c r="U29" s="23"/>
      <c r="V29" s="24"/>
    </row>
    <row r="30" spans="1:22" s="2" customFormat="1" ht="12.75">
      <c r="A30" s="15"/>
      <c r="B30" s="17"/>
      <c r="C30" s="18"/>
      <c r="D30" s="18"/>
      <c r="E30" s="18"/>
      <c r="F30" s="18"/>
      <c r="G30" s="18"/>
      <c r="H30" s="18"/>
      <c r="I30" s="16"/>
      <c r="J30" s="4">
        <f t="shared" si="8"/>
        <v>0</v>
      </c>
      <c r="K30" s="4">
        <f t="shared" si="2"/>
        <v>0</v>
      </c>
      <c r="L30" s="4">
        <f>J30-K30</f>
        <v>0</v>
      </c>
      <c r="M30" s="18"/>
      <c r="N30" s="18"/>
      <c r="O30" s="18"/>
      <c r="P30" s="15"/>
      <c r="Q30" s="15"/>
      <c r="R30" s="5">
        <f>O30/$U$6</f>
        <v>0</v>
      </c>
      <c r="S30" s="5">
        <f t="shared" si="4"/>
        <v>0</v>
      </c>
      <c r="T30" s="20"/>
      <c r="U30" s="23" t="e">
        <f>L30/J30</f>
        <v>#DIV/0!</v>
      </c>
      <c r="V30" s="24" t="e">
        <f t="shared" si="11"/>
        <v>#DIV/0!</v>
      </c>
    </row>
    <row r="31" spans="1:22" s="2" customFormat="1" ht="12.75">
      <c r="A31" s="159" t="s">
        <v>31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1"/>
      <c r="U31" s="23"/>
      <c r="V31" s="24"/>
    </row>
    <row r="32" spans="1:22" s="2" customFormat="1" ht="12.75">
      <c r="A32" s="15"/>
      <c r="B32" s="17"/>
      <c r="C32" s="18"/>
      <c r="D32" s="18"/>
      <c r="E32" s="18"/>
      <c r="F32" s="18"/>
      <c r="G32" s="18"/>
      <c r="H32" s="18"/>
      <c r="I32" s="16"/>
      <c r="J32" s="4">
        <f t="shared" si="8"/>
        <v>0</v>
      </c>
      <c r="K32" s="4">
        <f t="shared" si="2"/>
        <v>0</v>
      </c>
      <c r="L32" s="4">
        <f>J32-K32</f>
        <v>0</v>
      </c>
      <c r="M32" s="18"/>
      <c r="N32" s="18"/>
      <c r="O32" s="18"/>
      <c r="P32" s="15"/>
      <c r="Q32" s="15"/>
      <c r="R32" s="5">
        <f>O32/$U$6</f>
        <v>0</v>
      </c>
      <c r="S32" s="5">
        <f t="shared" si="4"/>
        <v>0</v>
      </c>
      <c r="T32" s="101"/>
      <c r="U32" s="23" t="e">
        <f>L32/J32</f>
        <v>#DIV/0!</v>
      </c>
      <c r="V32" s="24" t="e">
        <f t="shared" si="11"/>
        <v>#DIV/0!</v>
      </c>
    </row>
    <row r="33" spans="1:22" s="2" customFormat="1" ht="12.75">
      <c r="A33" s="15"/>
      <c r="B33" s="21"/>
      <c r="C33" s="22"/>
      <c r="D33" s="22"/>
      <c r="E33" s="22"/>
      <c r="F33" s="22"/>
      <c r="G33" s="22"/>
      <c r="H33" s="22"/>
      <c r="I33" s="16"/>
      <c r="J33" s="4">
        <f t="shared" si="8"/>
        <v>0</v>
      </c>
      <c r="K33" s="4">
        <f t="shared" si="2"/>
        <v>0</v>
      </c>
      <c r="L33" s="4"/>
      <c r="M33" s="15"/>
      <c r="N33" s="15"/>
      <c r="O33" s="15"/>
      <c r="P33" s="15"/>
      <c r="Q33" s="15"/>
      <c r="R33" s="5">
        <f>O33/$U$6</f>
        <v>0</v>
      </c>
      <c r="S33" s="5">
        <f t="shared" si="4"/>
        <v>0</v>
      </c>
      <c r="T33" s="19"/>
      <c r="U33" s="23" t="e">
        <f>L33/J33</f>
        <v>#DIV/0!</v>
      </c>
      <c r="V33" s="24" t="e">
        <f t="shared" si="11"/>
        <v>#DIV/0!</v>
      </c>
    </row>
    <row r="34" spans="1:22" s="2" customFormat="1" ht="12.75">
      <c r="A34" s="15"/>
      <c r="B34" s="21"/>
      <c r="C34" s="22"/>
      <c r="D34" s="22"/>
      <c r="E34" s="22"/>
      <c r="F34" s="22"/>
      <c r="G34" s="22"/>
      <c r="H34" s="22"/>
      <c r="I34" s="16"/>
      <c r="J34" s="4">
        <f t="shared" si="8"/>
        <v>0</v>
      </c>
      <c r="K34" s="4">
        <f t="shared" si="2"/>
        <v>0</v>
      </c>
      <c r="L34" s="4"/>
      <c r="M34" s="15"/>
      <c r="N34" s="15"/>
      <c r="O34" s="15"/>
      <c r="P34" s="15"/>
      <c r="Q34" s="15"/>
      <c r="R34" s="5">
        <f>O34/$U$6</f>
        <v>0</v>
      </c>
      <c r="S34" s="5">
        <f t="shared" si="4"/>
        <v>0</v>
      </c>
      <c r="T34" s="19"/>
      <c r="U34" s="23" t="e">
        <f>L34/J34</f>
        <v>#DIV/0!</v>
      </c>
      <c r="V34" s="24" t="e">
        <f t="shared" si="11"/>
        <v>#DIV/0!</v>
      </c>
    </row>
    <row r="35" spans="1:22" s="12" customFormat="1" ht="12.75">
      <c r="A35" s="13"/>
      <c r="B35" s="6" t="s">
        <v>26</v>
      </c>
      <c r="C35" s="7">
        <f>SUM(C9:C16,C18:C25,C27:C28,C30,C32:C34)</f>
        <v>0</v>
      </c>
      <c r="D35" s="7">
        <f t="shared" ref="D35:Q35" si="12">SUM(D9:D16,D18:D25,D27:D28,D30,D32:D34)</f>
        <v>0</v>
      </c>
      <c r="E35" s="7">
        <f t="shared" si="12"/>
        <v>0</v>
      </c>
      <c r="F35" s="7">
        <f t="shared" si="12"/>
        <v>0</v>
      </c>
      <c r="G35" s="7">
        <f t="shared" si="12"/>
        <v>0</v>
      </c>
      <c r="H35" s="7">
        <f t="shared" si="12"/>
        <v>0</v>
      </c>
      <c r="I35" s="7">
        <f t="shared" si="12"/>
        <v>0</v>
      </c>
      <c r="J35" s="7">
        <f t="shared" si="12"/>
        <v>0</v>
      </c>
      <c r="K35" s="7">
        <f t="shared" si="12"/>
        <v>0</v>
      </c>
      <c r="L35" s="7">
        <f t="shared" si="12"/>
        <v>0</v>
      </c>
      <c r="M35" s="7">
        <f t="shared" si="12"/>
        <v>0</v>
      </c>
      <c r="N35" s="7">
        <f t="shared" si="12"/>
        <v>0</v>
      </c>
      <c r="O35" s="7">
        <f t="shared" si="12"/>
        <v>0</v>
      </c>
      <c r="P35" s="7">
        <f t="shared" si="12"/>
        <v>0</v>
      </c>
      <c r="Q35" s="7">
        <f t="shared" si="12"/>
        <v>0</v>
      </c>
      <c r="R35" s="171">
        <f>SUM(R9:S16,R18:S25,R27:S28,R30:S30,R32:S34)</f>
        <v>0</v>
      </c>
      <c r="S35" s="171"/>
      <c r="T35" s="8"/>
      <c r="U35" s="2"/>
    </row>
    <row r="36" spans="1:2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</row>
    <row r="37" spans="1:22">
      <c r="A37" s="169" t="s">
        <v>78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</row>
    <row r="38" spans="1:22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</row>
    <row r="39" spans="1:22">
      <c r="A39" s="169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</row>
    <row r="40" spans="1:22">
      <c r="A40" s="16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</row>
  </sheetData>
  <sheetProtection sheet="1" objects="1" scenarios="1"/>
  <mergeCells count="20">
    <mergeCell ref="A40:T40"/>
    <mergeCell ref="A31:T31"/>
    <mergeCell ref="A36:T36"/>
    <mergeCell ref="A37:T37"/>
    <mergeCell ref="A38:T38"/>
    <mergeCell ref="R35:S35"/>
    <mergeCell ref="A39:T39"/>
    <mergeCell ref="A1:T1"/>
    <mergeCell ref="A2:T2"/>
    <mergeCell ref="A3:T3"/>
    <mergeCell ref="A4:T4"/>
    <mergeCell ref="A29:T29"/>
    <mergeCell ref="A8:T8"/>
    <mergeCell ref="A17:T17"/>
    <mergeCell ref="A26:T26"/>
    <mergeCell ref="C5:H5"/>
    <mergeCell ref="I5:L5"/>
    <mergeCell ref="O5:Q5"/>
    <mergeCell ref="R5:S6"/>
    <mergeCell ref="J6:L6"/>
  </mergeCells>
  <phoneticPr fontId="35" type="noConversion"/>
  <printOptions horizontalCentered="1"/>
  <pageMargins left="0.35433070866141736" right="0.35433070866141736" top="0.78740157480314965" bottom="0.78740157480314965" header="0.31496062992125984" footer="0.31496062992125984"/>
  <pageSetup paperSize="9" scale="75" orientation="landscape" horizontalDpi="300" verticalDpi="300" r:id="rId1"/>
  <headerFooter>
    <oddFooter>&amp;RСторінка &amp;P з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V40"/>
  <sheetViews>
    <sheetView showZeros="0" zoomScaleNormal="100" workbookViewId="0">
      <selection activeCell="A40" sqref="A40:T40"/>
    </sheetView>
  </sheetViews>
  <sheetFormatPr defaultRowHeight="12"/>
  <cols>
    <col min="1" max="1" width="3" style="3" customWidth="1"/>
    <col min="2" max="2" width="41.85546875" style="3" customWidth="1"/>
    <col min="3" max="3" width="3.28515625" style="3" customWidth="1"/>
    <col min="4" max="4" width="4" style="3" customWidth="1"/>
    <col min="5" max="5" width="4.140625" style="3" customWidth="1"/>
    <col min="6" max="6" width="3.42578125" style="3" customWidth="1"/>
    <col min="7" max="7" width="3.28515625" style="3" customWidth="1"/>
    <col min="8" max="8" width="3.5703125" style="3" customWidth="1"/>
    <col min="9" max="9" width="5.140625" style="3" customWidth="1"/>
    <col min="10" max="10" width="7" style="3" customWidth="1"/>
    <col min="11" max="11" width="5.85546875" style="3" customWidth="1"/>
    <col min="12" max="12" width="5.5703125" style="3" customWidth="1"/>
    <col min="13" max="13" width="4.28515625" style="3" customWidth="1"/>
    <col min="14" max="14" width="4.42578125" style="3" customWidth="1"/>
    <col min="15" max="15" width="5.140625" style="3" customWidth="1"/>
    <col min="16" max="16" width="6" style="3" customWidth="1"/>
    <col min="17" max="17" width="7.140625" style="3" customWidth="1"/>
    <col min="18" max="18" width="5.28515625" style="3" customWidth="1"/>
    <col min="19" max="19" width="5.7109375" style="3" customWidth="1"/>
    <col min="20" max="20" width="32" style="3" customWidth="1"/>
    <col min="21" max="21" width="10.28515625" style="3" customWidth="1"/>
    <col min="22" max="16384" width="9.140625" style="3"/>
  </cols>
  <sheetData>
    <row r="1" spans="1:22" ht="15">
      <c r="A1" s="167" t="s">
        <v>71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</row>
    <row r="2" spans="1:22" ht="15" customHeight="1">
      <c r="A2" s="167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</row>
    <row r="3" spans="1:22" ht="15">
      <c r="A3" s="167" t="s">
        <v>83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</row>
    <row r="4" spans="1:22" s="1" customFormat="1" ht="13.5" customHeight="1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</row>
    <row r="5" spans="1:22" s="1" customFormat="1" ht="12.75" customHeight="1">
      <c r="A5" s="25"/>
      <c r="B5" s="26"/>
      <c r="C5" s="164" t="s">
        <v>2</v>
      </c>
      <c r="D5" s="165"/>
      <c r="E5" s="165"/>
      <c r="F5" s="165"/>
      <c r="G5" s="165"/>
      <c r="H5" s="165"/>
      <c r="I5" s="162" t="s">
        <v>3</v>
      </c>
      <c r="J5" s="162"/>
      <c r="K5" s="162"/>
      <c r="L5" s="163"/>
      <c r="M5" s="25"/>
      <c r="N5" s="25"/>
      <c r="O5" s="164" t="s">
        <v>6</v>
      </c>
      <c r="P5" s="165"/>
      <c r="Q5" s="165"/>
      <c r="R5" s="162" t="s">
        <v>7</v>
      </c>
      <c r="S5" s="163"/>
      <c r="T5" s="25"/>
      <c r="U5" s="27" t="s">
        <v>23</v>
      </c>
      <c r="V5" s="28" t="s">
        <v>25</v>
      </c>
    </row>
    <row r="6" spans="1:22" s="1" customFormat="1" ht="18.75" customHeight="1">
      <c r="A6" s="29"/>
      <c r="B6" s="30"/>
      <c r="C6" s="26"/>
      <c r="D6" s="25"/>
      <c r="E6" s="25"/>
      <c r="F6" s="25"/>
      <c r="G6" s="25"/>
      <c r="H6" s="25"/>
      <c r="I6" s="31"/>
      <c r="J6" s="162" t="s">
        <v>16</v>
      </c>
      <c r="K6" s="162"/>
      <c r="L6" s="163"/>
      <c r="M6" s="32"/>
      <c r="N6" s="33"/>
      <c r="O6" s="25"/>
      <c r="P6" s="25"/>
      <c r="Q6" s="25"/>
      <c r="R6" s="166"/>
      <c r="S6" s="163"/>
      <c r="T6" s="34"/>
      <c r="U6" s="47"/>
      <c r="V6" s="48">
        <v>7</v>
      </c>
    </row>
    <row r="7" spans="1:22" s="1" customFormat="1" ht="132" customHeight="1">
      <c r="A7" s="35" t="s">
        <v>72</v>
      </c>
      <c r="B7" s="36" t="s">
        <v>1</v>
      </c>
      <c r="C7" s="37" t="s">
        <v>9</v>
      </c>
      <c r="D7" s="38" t="s">
        <v>10</v>
      </c>
      <c r="E7" s="38" t="s">
        <v>11</v>
      </c>
      <c r="F7" s="38" t="s">
        <v>12</v>
      </c>
      <c r="G7" s="38" t="s">
        <v>13</v>
      </c>
      <c r="H7" s="38" t="s">
        <v>14</v>
      </c>
      <c r="I7" s="43" t="s">
        <v>15</v>
      </c>
      <c r="J7" s="39" t="s">
        <v>20</v>
      </c>
      <c r="K7" s="39" t="s">
        <v>21</v>
      </c>
      <c r="L7" s="40" t="s">
        <v>0</v>
      </c>
      <c r="M7" s="38" t="s">
        <v>4</v>
      </c>
      <c r="N7" s="41" t="s">
        <v>5</v>
      </c>
      <c r="O7" s="42" t="s">
        <v>17</v>
      </c>
      <c r="P7" s="42" t="s">
        <v>18</v>
      </c>
      <c r="Q7" s="42" t="s">
        <v>19</v>
      </c>
      <c r="R7" s="43" t="s">
        <v>17</v>
      </c>
      <c r="S7" s="40" t="s">
        <v>22</v>
      </c>
      <c r="T7" s="44" t="s">
        <v>8</v>
      </c>
      <c r="U7" s="45" t="s">
        <v>24</v>
      </c>
      <c r="V7" s="46" t="s">
        <v>27</v>
      </c>
    </row>
    <row r="8" spans="1:22" s="2" customFormat="1" ht="15.75" customHeight="1">
      <c r="A8" s="159" t="s">
        <v>32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1"/>
    </row>
    <row r="9" spans="1:22" s="2" customFormat="1" ht="12.75">
      <c r="A9" s="105">
        <v>1</v>
      </c>
      <c r="B9" s="103"/>
      <c r="C9" s="106"/>
      <c r="D9" s="107"/>
      <c r="E9" s="15"/>
      <c r="F9" s="15"/>
      <c r="G9" s="15"/>
      <c r="H9" s="15"/>
      <c r="I9" s="108"/>
      <c r="J9" s="4">
        <f>I9*30</f>
        <v>0</v>
      </c>
      <c r="K9" s="4">
        <f>O9+P9+Q9</f>
        <v>0</v>
      </c>
      <c r="L9" s="4">
        <f>J9-K9</f>
        <v>0</v>
      </c>
      <c r="M9" s="15"/>
      <c r="N9" s="15"/>
      <c r="O9" s="108"/>
      <c r="P9" s="108"/>
      <c r="Q9" s="108"/>
      <c r="R9" s="5" t="e">
        <f t="shared" ref="R9:R16" si="0">O9/$U$6</f>
        <v>#DIV/0!</v>
      </c>
      <c r="S9" s="5" t="e">
        <f>(P9+Q9)/$U$6</f>
        <v>#DIV/0!</v>
      </c>
      <c r="T9" s="109"/>
      <c r="U9" s="23" t="e">
        <f>L9/J9</f>
        <v>#DIV/0!</v>
      </c>
      <c r="V9" s="24" t="e">
        <f>1-U9</f>
        <v>#DIV/0!</v>
      </c>
    </row>
    <row r="10" spans="1:22" s="2" customFormat="1" ht="12.75">
      <c r="A10" s="60"/>
      <c r="B10" s="125"/>
      <c r="C10" s="108"/>
      <c r="D10" s="108"/>
      <c r="E10" s="15"/>
      <c r="F10" s="15"/>
      <c r="G10" s="15"/>
      <c r="H10" s="15"/>
      <c r="I10" s="108"/>
      <c r="J10" s="4">
        <f t="shared" ref="J10:J16" si="1">I10*30</f>
        <v>0</v>
      </c>
      <c r="K10" s="4">
        <f t="shared" ref="K10:K34" si="2">O10+P10+Q10</f>
        <v>0</v>
      </c>
      <c r="L10" s="4">
        <f t="shared" ref="L10:L16" si="3">J10-K10</f>
        <v>0</v>
      </c>
      <c r="M10" s="15"/>
      <c r="N10" s="15"/>
      <c r="O10" s="108"/>
      <c r="P10" s="108"/>
      <c r="Q10" s="108"/>
      <c r="R10" s="5" t="e">
        <f t="shared" si="0"/>
        <v>#DIV/0!</v>
      </c>
      <c r="S10" s="5" t="e">
        <f t="shared" ref="S10:S34" si="4">(P10+Q10)/$U$6</f>
        <v>#DIV/0!</v>
      </c>
      <c r="T10" s="125"/>
      <c r="U10" s="23" t="e">
        <f>L9/J9</f>
        <v>#DIV/0!</v>
      </c>
      <c r="V10" s="24" t="e">
        <f>1-U10</f>
        <v>#DIV/0!</v>
      </c>
    </row>
    <row r="11" spans="1:22" s="2" customFormat="1" ht="12.75">
      <c r="A11" s="60"/>
      <c r="B11" s="104"/>
      <c r="C11" s="108"/>
      <c r="D11" s="108"/>
      <c r="E11" s="22"/>
      <c r="F11" s="22"/>
      <c r="G11" s="22"/>
      <c r="H11" s="22"/>
      <c r="I11" s="108"/>
      <c r="J11" s="4">
        <f t="shared" si="1"/>
        <v>0</v>
      </c>
      <c r="K11" s="4">
        <f t="shared" si="2"/>
        <v>0</v>
      </c>
      <c r="L11" s="4">
        <f t="shared" si="3"/>
        <v>0</v>
      </c>
      <c r="M11" s="22"/>
      <c r="N11" s="22"/>
      <c r="O11" s="108"/>
      <c r="P11" s="108"/>
      <c r="Q11" s="108"/>
      <c r="R11" s="5" t="e">
        <f t="shared" si="0"/>
        <v>#DIV/0!</v>
      </c>
      <c r="S11" s="5" t="e">
        <f t="shared" si="4"/>
        <v>#DIV/0!</v>
      </c>
      <c r="T11" s="125"/>
      <c r="U11" s="23" t="e">
        <f t="shared" ref="U11:U16" si="5">L10/J10</f>
        <v>#DIV/0!</v>
      </c>
      <c r="V11" s="24" t="e">
        <f t="shared" ref="V11:V16" si="6">1-U11</f>
        <v>#DIV/0!</v>
      </c>
    </row>
    <row r="12" spans="1:22" s="2" customFormat="1" ht="12.75">
      <c r="A12" s="60"/>
      <c r="B12" s="125"/>
      <c r="C12" s="108"/>
      <c r="D12" s="108"/>
      <c r="E12" s="22"/>
      <c r="F12" s="22"/>
      <c r="G12" s="22"/>
      <c r="H12" s="22"/>
      <c r="I12" s="108"/>
      <c r="J12" s="4">
        <f t="shared" si="1"/>
        <v>0</v>
      </c>
      <c r="K12" s="4">
        <f t="shared" si="2"/>
        <v>0</v>
      </c>
      <c r="L12" s="4">
        <f t="shared" si="3"/>
        <v>0</v>
      </c>
      <c r="M12" s="22"/>
      <c r="N12" s="22"/>
      <c r="O12" s="108"/>
      <c r="P12" s="108"/>
      <c r="Q12" s="108"/>
      <c r="R12" s="5" t="e">
        <f t="shared" si="0"/>
        <v>#DIV/0!</v>
      </c>
      <c r="S12" s="5" t="e">
        <f t="shared" si="4"/>
        <v>#DIV/0!</v>
      </c>
      <c r="T12" s="125"/>
      <c r="U12" s="23" t="e">
        <f t="shared" si="5"/>
        <v>#DIV/0!</v>
      </c>
      <c r="V12" s="24" t="e">
        <f t="shared" si="6"/>
        <v>#DIV/0!</v>
      </c>
    </row>
    <row r="13" spans="1:22" s="2" customFormat="1" ht="12.75">
      <c r="A13" s="60"/>
      <c r="B13" s="104"/>
      <c r="C13" s="108"/>
      <c r="D13" s="108"/>
      <c r="E13" s="22"/>
      <c r="F13" s="22"/>
      <c r="G13" s="22"/>
      <c r="H13" s="22"/>
      <c r="I13" s="108"/>
      <c r="J13" s="4">
        <f t="shared" si="1"/>
        <v>0</v>
      </c>
      <c r="K13" s="4">
        <f t="shared" si="2"/>
        <v>0</v>
      </c>
      <c r="L13" s="4">
        <f t="shared" si="3"/>
        <v>0</v>
      </c>
      <c r="M13" s="22"/>
      <c r="N13" s="22"/>
      <c r="O13" s="108"/>
      <c r="P13" s="108"/>
      <c r="Q13" s="108"/>
      <c r="R13" s="5" t="e">
        <f t="shared" si="0"/>
        <v>#DIV/0!</v>
      </c>
      <c r="S13" s="5" t="e">
        <f t="shared" si="4"/>
        <v>#DIV/0!</v>
      </c>
      <c r="T13" s="125"/>
      <c r="U13" s="23" t="e">
        <f t="shared" si="5"/>
        <v>#DIV/0!</v>
      </c>
      <c r="V13" s="24" t="e">
        <f t="shared" si="6"/>
        <v>#DIV/0!</v>
      </c>
    </row>
    <row r="14" spans="1:22" s="2" customFormat="1" ht="12.75">
      <c r="A14" s="15"/>
      <c r="B14" s="17"/>
      <c r="C14" s="22"/>
      <c r="D14" s="22"/>
      <c r="E14" s="22"/>
      <c r="F14" s="22"/>
      <c r="G14" s="22"/>
      <c r="H14" s="22"/>
      <c r="I14" s="22"/>
      <c r="J14" s="4">
        <f t="shared" si="1"/>
        <v>0</v>
      </c>
      <c r="K14" s="4">
        <f t="shared" si="2"/>
        <v>0</v>
      </c>
      <c r="L14" s="4">
        <f t="shared" si="3"/>
        <v>0</v>
      </c>
      <c r="M14" s="22"/>
      <c r="N14" s="22"/>
      <c r="O14" s="22"/>
      <c r="P14" s="22"/>
      <c r="Q14" s="22"/>
      <c r="R14" s="5" t="e">
        <f t="shared" si="0"/>
        <v>#DIV/0!</v>
      </c>
      <c r="S14" s="5" t="e">
        <f t="shared" si="4"/>
        <v>#DIV/0!</v>
      </c>
      <c r="T14" s="19"/>
      <c r="U14" s="23" t="e">
        <f t="shared" si="5"/>
        <v>#DIV/0!</v>
      </c>
      <c r="V14" s="24" t="e">
        <f t="shared" si="6"/>
        <v>#DIV/0!</v>
      </c>
    </row>
    <row r="15" spans="1:22" s="2" customFormat="1" ht="12.75">
      <c r="A15" s="15"/>
      <c r="B15" s="17"/>
      <c r="C15" s="22"/>
      <c r="D15" s="22"/>
      <c r="E15" s="22"/>
      <c r="F15" s="22"/>
      <c r="G15" s="22"/>
      <c r="H15" s="22"/>
      <c r="I15" s="22"/>
      <c r="J15" s="4">
        <f t="shared" si="1"/>
        <v>0</v>
      </c>
      <c r="K15" s="4">
        <f t="shared" si="2"/>
        <v>0</v>
      </c>
      <c r="L15" s="4">
        <f t="shared" si="3"/>
        <v>0</v>
      </c>
      <c r="M15" s="22"/>
      <c r="N15" s="22"/>
      <c r="O15" s="22"/>
      <c r="P15" s="22"/>
      <c r="Q15" s="22"/>
      <c r="R15" s="5" t="e">
        <f t="shared" si="0"/>
        <v>#DIV/0!</v>
      </c>
      <c r="S15" s="5" t="e">
        <f t="shared" si="4"/>
        <v>#DIV/0!</v>
      </c>
      <c r="T15" s="19"/>
      <c r="U15" s="23" t="e">
        <f t="shared" si="5"/>
        <v>#DIV/0!</v>
      </c>
      <c r="V15" s="24" t="e">
        <f t="shared" si="6"/>
        <v>#DIV/0!</v>
      </c>
    </row>
    <row r="16" spans="1:22" s="2" customFormat="1" ht="12.75">
      <c r="A16" s="15"/>
      <c r="B16" s="17"/>
      <c r="C16" s="22"/>
      <c r="D16" s="22"/>
      <c r="E16" s="22"/>
      <c r="F16" s="22"/>
      <c r="G16" s="22"/>
      <c r="H16" s="22"/>
      <c r="I16" s="22"/>
      <c r="J16" s="4">
        <f t="shared" si="1"/>
        <v>0</v>
      </c>
      <c r="K16" s="4">
        <f t="shared" si="2"/>
        <v>0</v>
      </c>
      <c r="L16" s="4">
        <f t="shared" si="3"/>
        <v>0</v>
      </c>
      <c r="M16" s="22"/>
      <c r="N16" s="22"/>
      <c r="O16" s="22"/>
      <c r="P16" s="22"/>
      <c r="Q16" s="22"/>
      <c r="R16" s="5" t="e">
        <f t="shared" si="0"/>
        <v>#DIV/0!</v>
      </c>
      <c r="S16" s="5" t="e">
        <f t="shared" si="4"/>
        <v>#DIV/0!</v>
      </c>
      <c r="T16" s="19"/>
      <c r="U16" s="23" t="e">
        <f t="shared" si="5"/>
        <v>#DIV/0!</v>
      </c>
      <c r="V16" s="24" t="e">
        <f t="shared" si="6"/>
        <v>#DIV/0!</v>
      </c>
    </row>
    <row r="17" spans="1:22" s="2" customFormat="1" ht="12.75">
      <c r="A17" s="159" t="s">
        <v>33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1"/>
      <c r="U17" s="23"/>
      <c r="V17" s="24"/>
    </row>
    <row r="18" spans="1:22" s="2" customFormat="1" ht="12.75">
      <c r="A18" s="15">
        <v>2</v>
      </c>
      <c r="B18" s="113"/>
      <c r="C18" s="115"/>
      <c r="D18" s="115"/>
      <c r="E18" s="15"/>
      <c r="F18" s="15"/>
      <c r="G18" s="15"/>
      <c r="H18" s="15"/>
      <c r="I18" s="117"/>
      <c r="J18" s="4">
        <f>I18*30</f>
        <v>0</v>
      </c>
      <c r="K18" s="4">
        <f t="shared" si="2"/>
        <v>0</v>
      </c>
      <c r="L18" s="4">
        <f>J18-K18</f>
        <v>0</v>
      </c>
      <c r="M18" s="15"/>
      <c r="N18" s="15"/>
      <c r="O18" s="117"/>
      <c r="P18" s="117"/>
      <c r="Q18" s="15"/>
      <c r="R18" s="5" t="e">
        <f t="shared" ref="R18:R25" si="7">O18/$U$6</f>
        <v>#DIV/0!</v>
      </c>
      <c r="S18" s="5" t="e">
        <f t="shared" si="4"/>
        <v>#DIV/0!</v>
      </c>
      <c r="T18" s="111"/>
      <c r="U18" s="23" t="e">
        <f>L10/J10</f>
        <v>#DIV/0!</v>
      </c>
      <c r="V18" s="24" t="e">
        <f>1-U18</f>
        <v>#DIV/0!</v>
      </c>
    </row>
    <row r="19" spans="1:22" s="2" customFormat="1" ht="12.75">
      <c r="A19" s="15">
        <v>3</v>
      </c>
      <c r="B19" s="114"/>
      <c r="C19" s="76"/>
      <c r="D19" s="116"/>
      <c r="E19" s="15"/>
      <c r="F19" s="15"/>
      <c r="G19" s="15"/>
      <c r="H19" s="15"/>
      <c r="I19" s="76"/>
      <c r="J19" s="4">
        <f t="shared" ref="J19:J34" si="8">I19*30</f>
        <v>0</v>
      </c>
      <c r="K19" s="4">
        <f t="shared" si="2"/>
        <v>0</v>
      </c>
      <c r="L19" s="4">
        <f t="shared" ref="L19:L25" si="9">J19-K19</f>
        <v>0</v>
      </c>
      <c r="M19" s="15"/>
      <c r="N19" s="15"/>
      <c r="O19" s="76"/>
      <c r="P19" s="76"/>
      <c r="Q19" s="15"/>
      <c r="R19" s="5" t="e">
        <f t="shared" si="7"/>
        <v>#DIV/0!</v>
      </c>
      <c r="S19" s="5" t="e">
        <f t="shared" si="4"/>
        <v>#DIV/0!</v>
      </c>
      <c r="T19" s="112"/>
      <c r="U19" s="23" t="e">
        <f t="shared" ref="U19:U25" si="10">L19/J19</f>
        <v>#DIV/0!</v>
      </c>
      <c r="V19" s="24" t="e">
        <f>1-U19</f>
        <v>#DIV/0!</v>
      </c>
    </row>
    <row r="20" spans="1:22" s="2" customFormat="1" ht="12.75">
      <c r="A20" s="15">
        <v>4</v>
      </c>
      <c r="B20" s="17"/>
      <c r="C20" s="18"/>
      <c r="D20" s="18"/>
      <c r="E20" s="18"/>
      <c r="F20" s="18"/>
      <c r="G20" s="18"/>
      <c r="H20" s="18"/>
      <c r="I20" s="16"/>
      <c r="J20" s="4">
        <f t="shared" si="8"/>
        <v>0</v>
      </c>
      <c r="K20" s="4">
        <f t="shared" si="2"/>
        <v>0</v>
      </c>
      <c r="L20" s="4">
        <f t="shared" si="9"/>
        <v>0</v>
      </c>
      <c r="M20" s="18"/>
      <c r="N20" s="18"/>
      <c r="O20" s="18"/>
      <c r="P20" s="15"/>
      <c r="Q20" s="15"/>
      <c r="R20" s="5" t="e">
        <f t="shared" si="7"/>
        <v>#DIV/0!</v>
      </c>
      <c r="S20" s="5" t="e">
        <f t="shared" si="4"/>
        <v>#DIV/0!</v>
      </c>
      <c r="T20" s="112"/>
      <c r="U20" s="23" t="e">
        <f t="shared" si="10"/>
        <v>#DIV/0!</v>
      </c>
      <c r="V20" s="24" t="e">
        <f>1-U20</f>
        <v>#DIV/0!</v>
      </c>
    </row>
    <row r="21" spans="1:22" s="2" customFormat="1" ht="12.75">
      <c r="A21" s="15">
        <v>5</v>
      </c>
      <c r="B21" s="17"/>
      <c r="C21" s="18"/>
      <c r="D21" s="18"/>
      <c r="E21" s="18"/>
      <c r="F21" s="18"/>
      <c r="G21" s="18"/>
      <c r="H21" s="18"/>
      <c r="I21" s="16"/>
      <c r="J21" s="4">
        <f t="shared" si="8"/>
        <v>0</v>
      </c>
      <c r="K21" s="4">
        <f t="shared" si="2"/>
        <v>0</v>
      </c>
      <c r="L21" s="4">
        <f t="shared" si="9"/>
        <v>0</v>
      </c>
      <c r="M21" s="18"/>
      <c r="N21" s="18"/>
      <c r="O21" s="18"/>
      <c r="P21" s="15"/>
      <c r="Q21" s="15"/>
      <c r="R21" s="5" t="e">
        <f t="shared" si="7"/>
        <v>#DIV/0!</v>
      </c>
      <c r="S21" s="5" t="e">
        <f t="shared" si="4"/>
        <v>#DIV/0!</v>
      </c>
      <c r="T21" s="20"/>
      <c r="U21" s="23" t="e">
        <f t="shared" si="10"/>
        <v>#DIV/0!</v>
      </c>
      <c r="V21" s="24" t="e">
        <f t="shared" ref="V21:V34" si="11">1-U21</f>
        <v>#DIV/0!</v>
      </c>
    </row>
    <row r="22" spans="1:22" s="2" customFormat="1" ht="12.75">
      <c r="A22" s="15">
        <v>6</v>
      </c>
      <c r="B22" s="17"/>
      <c r="C22" s="18"/>
      <c r="D22" s="18"/>
      <c r="E22" s="18"/>
      <c r="F22" s="18"/>
      <c r="G22" s="18"/>
      <c r="H22" s="18"/>
      <c r="I22" s="16"/>
      <c r="J22" s="4">
        <f t="shared" si="8"/>
        <v>0</v>
      </c>
      <c r="K22" s="4">
        <f t="shared" si="2"/>
        <v>0</v>
      </c>
      <c r="L22" s="4">
        <f t="shared" si="9"/>
        <v>0</v>
      </c>
      <c r="M22" s="18"/>
      <c r="N22" s="18"/>
      <c r="O22" s="18"/>
      <c r="P22" s="15"/>
      <c r="Q22" s="15"/>
      <c r="R22" s="5" t="e">
        <f t="shared" si="7"/>
        <v>#DIV/0!</v>
      </c>
      <c r="S22" s="5" t="e">
        <f t="shared" si="4"/>
        <v>#DIV/0!</v>
      </c>
      <c r="T22" s="20"/>
      <c r="U22" s="23" t="e">
        <f t="shared" si="10"/>
        <v>#DIV/0!</v>
      </c>
      <c r="V22" s="24" t="e">
        <f t="shared" si="11"/>
        <v>#DIV/0!</v>
      </c>
    </row>
    <row r="23" spans="1:22" s="2" customFormat="1" ht="12.75">
      <c r="A23" s="15">
        <v>7</v>
      </c>
      <c r="B23" s="17"/>
      <c r="C23" s="18"/>
      <c r="D23" s="18"/>
      <c r="E23" s="18"/>
      <c r="F23" s="18"/>
      <c r="G23" s="18"/>
      <c r="H23" s="18"/>
      <c r="I23" s="16"/>
      <c r="J23" s="4">
        <f t="shared" si="8"/>
        <v>0</v>
      </c>
      <c r="K23" s="4">
        <f t="shared" si="2"/>
        <v>0</v>
      </c>
      <c r="L23" s="4">
        <f t="shared" si="9"/>
        <v>0</v>
      </c>
      <c r="M23" s="18"/>
      <c r="N23" s="18"/>
      <c r="O23" s="18"/>
      <c r="P23" s="15"/>
      <c r="Q23" s="15"/>
      <c r="R23" s="5" t="e">
        <f t="shared" si="7"/>
        <v>#DIV/0!</v>
      </c>
      <c r="S23" s="5" t="e">
        <f t="shared" si="4"/>
        <v>#DIV/0!</v>
      </c>
      <c r="T23" s="20"/>
      <c r="U23" s="23" t="e">
        <f t="shared" si="10"/>
        <v>#DIV/0!</v>
      </c>
      <c r="V23" s="24" t="e">
        <f t="shared" si="11"/>
        <v>#DIV/0!</v>
      </c>
    </row>
    <row r="24" spans="1:22" s="2" customFormat="1" ht="12.75">
      <c r="A24" s="15"/>
      <c r="B24" s="17"/>
      <c r="C24" s="18"/>
      <c r="D24" s="18"/>
      <c r="E24" s="18"/>
      <c r="F24" s="18"/>
      <c r="G24" s="18"/>
      <c r="H24" s="18"/>
      <c r="I24" s="16"/>
      <c r="J24" s="4">
        <f t="shared" si="8"/>
        <v>0</v>
      </c>
      <c r="K24" s="4">
        <f t="shared" si="2"/>
        <v>0</v>
      </c>
      <c r="L24" s="4">
        <f t="shared" si="9"/>
        <v>0</v>
      </c>
      <c r="M24" s="18"/>
      <c r="N24" s="18"/>
      <c r="O24" s="18"/>
      <c r="P24" s="15"/>
      <c r="Q24" s="15"/>
      <c r="R24" s="5" t="e">
        <f t="shared" si="7"/>
        <v>#DIV/0!</v>
      </c>
      <c r="S24" s="5" t="e">
        <f t="shared" si="4"/>
        <v>#DIV/0!</v>
      </c>
      <c r="T24" s="20"/>
      <c r="U24" s="23" t="e">
        <f t="shared" si="10"/>
        <v>#DIV/0!</v>
      </c>
      <c r="V24" s="24" t="e">
        <f t="shared" si="11"/>
        <v>#DIV/0!</v>
      </c>
    </row>
    <row r="25" spans="1:22" s="2" customFormat="1" ht="12.75">
      <c r="A25" s="15"/>
      <c r="B25" s="17"/>
      <c r="C25" s="18"/>
      <c r="D25" s="18"/>
      <c r="E25" s="18"/>
      <c r="F25" s="18"/>
      <c r="G25" s="18"/>
      <c r="H25" s="18"/>
      <c r="I25" s="16"/>
      <c r="J25" s="4">
        <f t="shared" si="8"/>
        <v>0</v>
      </c>
      <c r="K25" s="4">
        <f t="shared" si="2"/>
        <v>0</v>
      </c>
      <c r="L25" s="4">
        <f t="shared" si="9"/>
        <v>0</v>
      </c>
      <c r="M25" s="18"/>
      <c r="N25" s="18"/>
      <c r="O25" s="18"/>
      <c r="P25" s="15"/>
      <c r="Q25" s="15"/>
      <c r="R25" s="5" t="e">
        <f t="shared" si="7"/>
        <v>#DIV/0!</v>
      </c>
      <c r="S25" s="5" t="e">
        <f t="shared" si="4"/>
        <v>#DIV/0!</v>
      </c>
      <c r="T25" s="20"/>
      <c r="U25" s="23" t="e">
        <f t="shared" si="10"/>
        <v>#DIV/0!</v>
      </c>
      <c r="V25" s="24" t="e">
        <f t="shared" si="11"/>
        <v>#DIV/0!</v>
      </c>
    </row>
    <row r="26" spans="1:22" s="2" customFormat="1" ht="12.75">
      <c r="A26" s="159" t="s">
        <v>29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1"/>
      <c r="U26" s="23"/>
      <c r="V26" s="24"/>
    </row>
    <row r="27" spans="1:22" s="2" customFormat="1" ht="12.75">
      <c r="A27" s="15"/>
      <c r="B27" s="79"/>
      <c r="C27" s="18"/>
      <c r="D27" s="18"/>
      <c r="E27" s="18"/>
      <c r="F27" s="18"/>
      <c r="G27" s="18"/>
      <c r="H27" s="18"/>
      <c r="I27" s="16"/>
      <c r="J27" s="4">
        <f t="shared" si="8"/>
        <v>0</v>
      </c>
      <c r="K27" s="4">
        <f t="shared" si="2"/>
        <v>0</v>
      </c>
      <c r="L27" s="4">
        <f>J27-K27</f>
        <v>0</v>
      </c>
      <c r="M27" s="18"/>
      <c r="N27" s="18"/>
      <c r="O27" s="18"/>
      <c r="P27" s="15"/>
      <c r="Q27" s="15"/>
      <c r="R27" s="5" t="e">
        <f>O27/$U$6</f>
        <v>#DIV/0!</v>
      </c>
      <c r="S27" s="5" t="e">
        <f t="shared" si="4"/>
        <v>#DIV/0!</v>
      </c>
      <c r="T27" s="118"/>
      <c r="U27" s="23" t="e">
        <f>L27/J27</f>
        <v>#DIV/0!</v>
      </c>
      <c r="V27" s="24" t="e">
        <f t="shared" si="11"/>
        <v>#DIV/0!</v>
      </c>
    </row>
    <row r="28" spans="1:22" s="2" customFormat="1" ht="12.75">
      <c r="A28" s="15"/>
      <c r="B28" s="17"/>
      <c r="C28" s="18"/>
      <c r="D28" s="18"/>
      <c r="E28" s="18"/>
      <c r="F28" s="18"/>
      <c r="G28" s="18"/>
      <c r="H28" s="18"/>
      <c r="I28" s="16"/>
      <c r="J28" s="4">
        <f t="shared" si="8"/>
        <v>0</v>
      </c>
      <c r="K28" s="4">
        <f t="shared" si="2"/>
        <v>0</v>
      </c>
      <c r="L28" s="4">
        <f>J28-K28</f>
        <v>0</v>
      </c>
      <c r="M28" s="18"/>
      <c r="N28" s="18"/>
      <c r="O28" s="18"/>
      <c r="P28" s="15"/>
      <c r="Q28" s="15"/>
      <c r="R28" s="5" t="e">
        <f>O28/$U$6</f>
        <v>#DIV/0!</v>
      </c>
      <c r="S28" s="5" t="e">
        <f t="shared" si="4"/>
        <v>#DIV/0!</v>
      </c>
      <c r="T28" s="20"/>
      <c r="U28" s="23" t="e">
        <f>L28/J28</f>
        <v>#DIV/0!</v>
      </c>
      <c r="V28" s="24" t="e">
        <f t="shared" si="11"/>
        <v>#DIV/0!</v>
      </c>
    </row>
    <row r="29" spans="1:22" s="2" customFormat="1" ht="12.75">
      <c r="A29" s="159" t="s">
        <v>30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1"/>
      <c r="U29" s="23"/>
      <c r="V29" s="24"/>
    </row>
    <row r="30" spans="1:22" s="2" customFormat="1" ht="12.75">
      <c r="A30" s="15"/>
      <c r="B30" s="17"/>
      <c r="C30" s="18"/>
      <c r="D30" s="18"/>
      <c r="E30" s="18"/>
      <c r="F30" s="18"/>
      <c r="G30" s="18"/>
      <c r="H30" s="18"/>
      <c r="I30" s="16"/>
      <c r="J30" s="4">
        <f t="shared" si="8"/>
        <v>0</v>
      </c>
      <c r="K30" s="4">
        <f t="shared" si="2"/>
        <v>0</v>
      </c>
      <c r="L30" s="4">
        <f>J30-K30</f>
        <v>0</v>
      </c>
      <c r="M30" s="18"/>
      <c r="N30" s="18"/>
      <c r="O30" s="18"/>
      <c r="P30" s="15"/>
      <c r="Q30" s="15"/>
      <c r="R30" s="5" t="e">
        <f>O30/$U$6</f>
        <v>#DIV/0!</v>
      </c>
      <c r="S30" s="5" t="e">
        <f t="shared" si="4"/>
        <v>#DIV/0!</v>
      </c>
      <c r="T30" s="20"/>
      <c r="U30" s="23" t="e">
        <f>L30/J30</f>
        <v>#DIV/0!</v>
      </c>
      <c r="V30" s="24" t="e">
        <f t="shared" si="11"/>
        <v>#DIV/0!</v>
      </c>
    </row>
    <row r="31" spans="1:22" s="2" customFormat="1" ht="12.75">
      <c r="A31" s="159" t="s">
        <v>31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1"/>
      <c r="U31" s="23"/>
      <c r="V31" s="24"/>
    </row>
    <row r="32" spans="1:22" s="2" customFormat="1" ht="12.75">
      <c r="A32" s="15"/>
      <c r="B32" s="17"/>
      <c r="C32" s="18"/>
      <c r="D32" s="18"/>
      <c r="E32" s="18"/>
      <c r="F32" s="18"/>
      <c r="G32" s="18"/>
      <c r="H32" s="18"/>
      <c r="I32" s="16"/>
      <c r="J32" s="4">
        <f t="shared" si="8"/>
        <v>0</v>
      </c>
      <c r="K32" s="4">
        <f t="shared" si="2"/>
        <v>0</v>
      </c>
      <c r="L32" s="4">
        <f>J32-K32</f>
        <v>0</v>
      </c>
      <c r="M32" s="18"/>
      <c r="N32" s="18"/>
      <c r="O32" s="18"/>
      <c r="P32" s="15"/>
      <c r="Q32" s="15"/>
      <c r="R32" s="5" t="e">
        <f>O32/$U$6</f>
        <v>#DIV/0!</v>
      </c>
      <c r="S32" s="5" t="e">
        <f t="shared" si="4"/>
        <v>#DIV/0!</v>
      </c>
      <c r="T32" s="20"/>
      <c r="U32" s="23" t="e">
        <f>L32/J32</f>
        <v>#DIV/0!</v>
      </c>
      <c r="V32" s="24" t="e">
        <f t="shared" si="11"/>
        <v>#DIV/0!</v>
      </c>
    </row>
    <row r="33" spans="1:22" s="2" customFormat="1" ht="12.75">
      <c r="A33" s="15"/>
      <c r="B33" s="21"/>
      <c r="C33" s="22"/>
      <c r="D33" s="22"/>
      <c r="E33" s="22"/>
      <c r="F33" s="22"/>
      <c r="G33" s="22"/>
      <c r="H33" s="22"/>
      <c r="I33" s="16"/>
      <c r="J33" s="4">
        <f t="shared" si="8"/>
        <v>0</v>
      </c>
      <c r="K33" s="4">
        <f t="shared" si="2"/>
        <v>0</v>
      </c>
      <c r="L33" s="4"/>
      <c r="M33" s="15"/>
      <c r="N33" s="15"/>
      <c r="O33" s="15"/>
      <c r="P33" s="15"/>
      <c r="Q33" s="15"/>
      <c r="R33" s="5" t="e">
        <f>O33/$U$6</f>
        <v>#DIV/0!</v>
      </c>
      <c r="S33" s="5" t="e">
        <f t="shared" si="4"/>
        <v>#DIV/0!</v>
      </c>
      <c r="T33" s="19"/>
      <c r="U33" s="23" t="e">
        <f>L33/J33</f>
        <v>#DIV/0!</v>
      </c>
      <c r="V33" s="24" t="e">
        <f t="shared" si="11"/>
        <v>#DIV/0!</v>
      </c>
    </row>
    <row r="34" spans="1:22" s="2" customFormat="1" ht="12.75">
      <c r="A34" s="15"/>
      <c r="B34" s="21"/>
      <c r="C34" s="22"/>
      <c r="D34" s="22"/>
      <c r="E34" s="22"/>
      <c r="F34" s="22"/>
      <c r="G34" s="22"/>
      <c r="H34" s="22"/>
      <c r="I34" s="16"/>
      <c r="J34" s="4">
        <f t="shared" si="8"/>
        <v>0</v>
      </c>
      <c r="K34" s="4">
        <f t="shared" si="2"/>
        <v>0</v>
      </c>
      <c r="L34" s="4"/>
      <c r="M34" s="15"/>
      <c r="N34" s="15"/>
      <c r="O34" s="15"/>
      <c r="P34" s="15"/>
      <c r="Q34" s="15"/>
      <c r="R34" s="5" t="e">
        <f>O34/$U$6</f>
        <v>#DIV/0!</v>
      </c>
      <c r="S34" s="5" t="e">
        <f t="shared" si="4"/>
        <v>#DIV/0!</v>
      </c>
      <c r="T34" s="19"/>
      <c r="U34" s="23" t="e">
        <f>L34/J34</f>
        <v>#DIV/0!</v>
      </c>
      <c r="V34" s="24" t="e">
        <f t="shared" si="11"/>
        <v>#DIV/0!</v>
      </c>
    </row>
    <row r="35" spans="1:22" s="12" customFormat="1" ht="12.75">
      <c r="A35" s="13"/>
      <c r="B35" s="6" t="s">
        <v>26</v>
      </c>
      <c r="C35" s="7">
        <f>SUM(C9:C16,C18:C25,C27:C28,C30,C32:C34)</f>
        <v>0</v>
      </c>
      <c r="D35" s="7">
        <f t="shared" ref="D35:Q35" si="12">SUM(D9:D16,D18:D25,D27:D28,D30,D32:D34)</f>
        <v>0</v>
      </c>
      <c r="E35" s="7">
        <f t="shared" si="12"/>
        <v>0</v>
      </c>
      <c r="F35" s="7">
        <f t="shared" si="12"/>
        <v>0</v>
      </c>
      <c r="G35" s="7">
        <f t="shared" si="12"/>
        <v>0</v>
      </c>
      <c r="H35" s="7">
        <f t="shared" si="12"/>
        <v>0</v>
      </c>
      <c r="I35" s="7">
        <f t="shared" si="12"/>
        <v>0</v>
      </c>
      <c r="J35" s="7">
        <f t="shared" si="12"/>
        <v>0</v>
      </c>
      <c r="K35" s="7">
        <f t="shared" si="12"/>
        <v>0</v>
      </c>
      <c r="L35" s="7">
        <f t="shared" si="12"/>
        <v>0</v>
      </c>
      <c r="M35" s="7">
        <f t="shared" si="12"/>
        <v>0</v>
      </c>
      <c r="N35" s="7">
        <f t="shared" si="12"/>
        <v>0</v>
      </c>
      <c r="O35" s="7">
        <f t="shared" si="12"/>
        <v>0</v>
      </c>
      <c r="P35" s="7">
        <f t="shared" si="12"/>
        <v>0</v>
      </c>
      <c r="Q35" s="7">
        <f t="shared" si="12"/>
        <v>0</v>
      </c>
      <c r="R35" s="171" t="e">
        <f>SUM(R9:S16,R18:S25,R27:S28,R30:S30,R32:S34)</f>
        <v>#DIV/0!</v>
      </c>
      <c r="S35" s="171"/>
      <c r="T35" s="8"/>
      <c r="U35" s="2"/>
    </row>
    <row r="36" spans="1:2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</row>
    <row r="37" spans="1:22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</row>
    <row r="38" spans="1:22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</row>
    <row r="39" spans="1:22">
      <c r="A39" s="169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</row>
    <row r="40" spans="1:22">
      <c r="A40" s="16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</row>
  </sheetData>
  <sheetProtection sheet="1" objects="1" scenarios="1"/>
  <mergeCells count="20">
    <mergeCell ref="A1:T1"/>
    <mergeCell ref="A2:T2"/>
    <mergeCell ref="A3:T3"/>
    <mergeCell ref="A4:T4"/>
    <mergeCell ref="A17:T17"/>
    <mergeCell ref="A40:T40"/>
    <mergeCell ref="A36:T36"/>
    <mergeCell ref="A37:T37"/>
    <mergeCell ref="A38:T38"/>
    <mergeCell ref="A39:T39"/>
    <mergeCell ref="A26:T26"/>
    <mergeCell ref="I5:L5"/>
    <mergeCell ref="R35:S35"/>
    <mergeCell ref="A31:T31"/>
    <mergeCell ref="O5:Q5"/>
    <mergeCell ref="R5:S6"/>
    <mergeCell ref="A29:T29"/>
    <mergeCell ref="C5:H5"/>
    <mergeCell ref="J6:L6"/>
    <mergeCell ref="A8:T8"/>
  </mergeCells>
  <phoneticPr fontId="35" type="noConversion"/>
  <printOptions horizontalCentered="1"/>
  <pageMargins left="0.35433070866141736" right="0.35433070866141736" top="0.78740157480314965" bottom="0.78740157480314965" header="0.31496062992125984" footer="0.31496062992125984"/>
  <pageSetup paperSize="9" scale="75" orientation="landscape" horizontalDpi="300" verticalDpi="300" r:id="rId1"/>
  <headerFooter>
    <oddFooter>&amp;RСторінка &amp;P 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Кафедри</vt:lpstr>
      <vt:lpstr>Титул</vt:lpstr>
      <vt:lpstr>1 семестр</vt:lpstr>
      <vt:lpstr>2 семестр</vt:lpstr>
      <vt:lpstr>3 семестр</vt:lpstr>
      <vt:lpstr>4 семестр</vt:lpstr>
      <vt:lpstr>5 семестр</vt:lpstr>
      <vt:lpstr>6 семестр</vt:lpstr>
      <vt:lpstr>7 семестр</vt:lpstr>
      <vt:lpstr>8 семестр</vt:lpstr>
      <vt:lpstr>Підписи (2)</vt:lpstr>
      <vt:lpstr>'1 семестр'!Заголовки_для_печати</vt:lpstr>
      <vt:lpstr>'2 семестр'!Заголовки_для_печати</vt:lpstr>
      <vt:lpstr>'3 семестр'!Заголовки_для_печати</vt:lpstr>
      <vt:lpstr>'4 семестр'!Заголовки_для_печати</vt:lpstr>
      <vt:lpstr>'5 семестр'!Заголовки_для_печати</vt:lpstr>
      <vt:lpstr>'6 семестр'!Заголовки_для_печати</vt:lpstr>
      <vt:lpstr>'7 семестр'!Заголовки_для_печати</vt:lpstr>
      <vt:lpstr>'8 семестр'!Заголовки_для_печати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metod</cp:lastModifiedBy>
  <cp:lastPrinted>2023-06-07T09:58:54Z</cp:lastPrinted>
  <dcterms:created xsi:type="dcterms:W3CDTF">1996-10-08T23:32:33Z</dcterms:created>
  <dcterms:modified xsi:type="dcterms:W3CDTF">2024-01-11T08:54:03Z</dcterms:modified>
</cp:coreProperties>
</file>